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defaultThemeVersion="124226"/>
  <bookViews>
    <workbookView xWindow="240" yWindow="105" windowWidth="14805" windowHeight="8010" firstSheet="6" activeTab="10"/>
  </bookViews>
  <sheets>
    <sheet name="Қарши шаҳри" sheetId="1" r:id="rId1"/>
    <sheet name="Шаҳрисабз шаҳар" sheetId="2" r:id="rId2"/>
    <sheet name="Ғузор тумани" sheetId="3" r:id="rId3"/>
    <sheet name="Деҳқонобод тумани" sheetId="4" r:id="rId4"/>
    <sheet name="Касби тумани" sheetId="5" r:id="rId5"/>
    <sheet name="Китоб тумани" sheetId="6" r:id="rId6"/>
    <sheet name="Косон тумани" sheetId="7" r:id="rId7"/>
    <sheet name="Қамаши тумани" sheetId="8" r:id="rId8"/>
    <sheet name="Миришкор тумани" sheetId="9" r:id="rId9"/>
    <sheet name="Қарши тумани" sheetId="10" r:id="rId10"/>
    <sheet name="Нишон тумани" sheetId="11" r:id="rId11"/>
    <sheet name="Шаҳрисабз тумани" sheetId="12" r:id="rId12"/>
    <sheet name="Чироқчи" sheetId="13" r:id="rId13"/>
    <sheet name="Муборак тумани" sheetId="14" r:id="rId14"/>
    <sheet name="Яккабоғ тумани" sheetId="15" r:id="rId15"/>
  </sheets>
  <definedNames>
    <definedName name="_xlnm.Print_Area" localSheetId="2">'Ғузор тумани'!$A$1:$J$134</definedName>
    <definedName name="_xlnm.Print_Area" localSheetId="3">'Деҳқонобод тумани'!$A$1:$J$83</definedName>
    <definedName name="_xlnm.Print_Area" localSheetId="5">'Китоб тумани'!$A$1:$H$129</definedName>
    <definedName name="_xlnm.Print_Area" localSheetId="7">'Қамаши тумани'!$A$1:$K$189</definedName>
    <definedName name="_xlnm.Print_Area" localSheetId="0">'Қарши шаҳри'!$A$1:$J$194</definedName>
    <definedName name="_xlnm.Print_Area" localSheetId="13">'Муборак тумани'!$A$1:$J$109</definedName>
    <definedName name="_xlnm.Print_Area" localSheetId="10">'Нишон тумани'!$A$1:$J$57</definedName>
    <definedName name="_xlnm.Print_Area" localSheetId="12">Чироқчи!$A$1:$J$66</definedName>
    <definedName name="_xlnm.Print_Area" localSheetId="1">'Шаҳрисабз шаҳар'!$A$1:$K$206</definedName>
    <definedName name="_xlnm.Print_Area" localSheetId="14">'Яккабоғ тумани'!$A$1:$J$116</definedName>
  </definedNames>
  <calcPr calcId="124519"/>
</workbook>
</file>

<file path=xl/calcChain.xml><?xml version="1.0" encoding="utf-8"?>
<calcChain xmlns="http://schemas.openxmlformats.org/spreadsheetml/2006/main">
  <c r="C117" i="15"/>
  <c r="C118" s="1"/>
  <c r="C84"/>
  <c r="F111" i="14" l="1"/>
  <c r="C111"/>
  <c r="F67" i="13" l="1"/>
  <c r="C67"/>
  <c r="F61"/>
  <c r="C61"/>
  <c r="F18"/>
  <c r="C18"/>
  <c r="F8"/>
  <c r="F68" s="1"/>
  <c r="C8"/>
  <c r="C68" s="1"/>
  <c r="A51" i="11" l="1"/>
  <c r="A52" s="1"/>
  <c r="A53" s="1"/>
  <c r="A54" s="1"/>
  <c r="A55" s="1"/>
  <c r="A56" s="1"/>
  <c r="A57" s="1"/>
  <c r="A42"/>
  <c r="A43" s="1"/>
  <c r="A44" s="1"/>
  <c r="A45" s="1"/>
  <c r="A46" s="1"/>
  <c r="A47" s="1"/>
  <c r="A48" s="1"/>
  <c r="A49" s="1"/>
  <c r="A28"/>
  <c r="A29" s="1"/>
  <c r="A30" s="1"/>
  <c r="A31" s="1"/>
  <c r="A32" s="1"/>
  <c r="A33" s="1"/>
  <c r="A34" s="1"/>
  <c r="A35" s="1"/>
  <c r="A36" s="1"/>
  <c r="A37" s="1"/>
  <c r="A38" s="1"/>
  <c r="F25"/>
  <c r="C25"/>
  <c r="A6"/>
  <c r="A7" s="1"/>
  <c r="A8" s="1"/>
  <c r="A9" s="1"/>
  <c r="A10" s="1"/>
  <c r="A11" s="1"/>
  <c r="A12" s="1"/>
  <c r="A13" s="1"/>
  <c r="A14" s="1"/>
  <c r="A15" s="1"/>
  <c r="A16" s="1"/>
  <c r="A17" s="1"/>
  <c r="A18" s="1"/>
  <c r="A19" s="1"/>
  <c r="A20" s="1"/>
  <c r="A21" s="1"/>
  <c r="A22" s="1"/>
  <c r="A23" s="1"/>
  <c r="A24" s="1"/>
  <c r="J69" i="9" l="1"/>
  <c r="F69"/>
  <c r="J68"/>
  <c r="F68"/>
  <c r="J67"/>
  <c r="F67"/>
  <c r="J66"/>
  <c r="F66"/>
  <c r="J65"/>
  <c r="F65"/>
  <c r="J64"/>
  <c r="F64"/>
  <c r="J63"/>
  <c r="F63"/>
  <c r="J62"/>
  <c r="F62"/>
  <c r="J61"/>
  <c r="F61"/>
  <c r="J60"/>
  <c r="F60"/>
  <c r="J59"/>
  <c r="F59"/>
  <c r="J58"/>
  <c r="F58"/>
  <c r="J57"/>
  <c r="F57"/>
  <c r="J56"/>
  <c r="F56"/>
  <c r="J55"/>
  <c r="F55"/>
  <c r="J54"/>
  <c r="F54"/>
  <c r="J53"/>
  <c r="F53"/>
  <c r="J52"/>
  <c r="F52"/>
  <c r="J51"/>
  <c r="F51"/>
  <c r="J50"/>
  <c r="F50"/>
  <c r="J49"/>
  <c r="F49"/>
  <c r="J48"/>
  <c r="F48"/>
  <c r="J47"/>
  <c r="F47"/>
  <c r="J46"/>
  <c r="F46"/>
  <c r="J45"/>
  <c r="F45"/>
  <c r="J44"/>
  <c r="F44"/>
  <c r="J43"/>
  <c r="F43"/>
  <c r="J42"/>
  <c r="F42"/>
  <c r="J41"/>
  <c r="F41"/>
  <c r="J40"/>
  <c r="F40"/>
  <c r="J39"/>
  <c r="F39"/>
  <c r="J38"/>
  <c r="F38"/>
  <c r="J37"/>
  <c r="F37"/>
  <c r="J36"/>
  <c r="F36"/>
  <c r="J35"/>
  <c r="F35"/>
  <c r="J34"/>
  <c r="F34"/>
  <c r="J33"/>
  <c r="F33"/>
  <c r="J32"/>
  <c r="F32"/>
  <c r="J31"/>
  <c r="F31"/>
  <c r="J30"/>
  <c r="F30"/>
  <c r="J29"/>
  <c r="F29"/>
  <c r="J28"/>
  <c r="F28"/>
  <c r="J27"/>
  <c r="F27"/>
  <c r="J26"/>
  <c r="F26"/>
  <c r="J25"/>
  <c r="F25"/>
  <c r="J24"/>
  <c r="F24"/>
  <c r="J23"/>
  <c r="F23"/>
  <c r="J22"/>
  <c r="F22"/>
  <c r="J21"/>
  <c r="F21"/>
  <c r="J20"/>
  <c r="F20"/>
  <c r="J19"/>
  <c r="F19"/>
  <c r="J18"/>
  <c r="F18"/>
  <c r="J17"/>
  <c r="F17"/>
  <c r="J16"/>
  <c r="F16"/>
  <c r="J15"/>
  <c r="F15"/>
  <c r="J14"/>
  <c r="F14"/>
  <c r="J13"/>
  <c r="F13"/>
  <c r="J12"/>
  <c r="F12"/>
  <c r="J11"/>
  <c r="F11"/>
  <c r="J10"/>
  <c r="F10"/>
  <c r="J9"/>
  <c r="F9"/>
  <c r="J8"/>
  <c r="F8"/>
  <c r="J7"/>
  <c r="F7"/>
  <c r="J6"/>
  <c r="F6"/>
  <c r="J5"/>
  <c r="F5"/>
  <c r="J4"/>
  <c r="F4"/>
  <c r="F70" s="1"/>
  <c r="G185" i="8"/>
  <c r="D185"/>
  <c r="D186" s="1"/>
  <c r="H162"/>
  <c r="G156"/>
  <c r="D156"/>
  <c r="G98"/>
  <c r="D98"/>
  <c r="G62"/>
  <c r="D62"/>
  <c r="G186" l="1"/>
  <c r="F84" i="4"/>
  <c r="C136" i="3" l="1"/>
  <c r="A136"/>
  <c r="F135"/>
  <c r="F136" s="1"/>
  <c r="C135"/>
  <c r="F93"/>
  <c r="C93"/>
  <c r="F55"/>
  <c r="C55"/>
  <c r="F24"/>
  <c r="C24"/>
  <c r="F196" i="1" l="1"/>
  <c r="F197" s="1"/>
  <c r="C196"/>
  <c r="C197" s="1"/>
  <c r="F164"/>
  <c r="C164"/>
  <c r="F94"/>
  <c r="F56"/>
</calcChain>
</file>

<file path=xl/sharedStrings.xml><?xml version="1.0" encoding="utf-8"?>
<sst xmlns="http://schemas.openxmlformats.org/spreadsheetml/2006/main" count="8552" uniqueCount="3531">
  <si>
    <t>07.03.2022 йил</t>
  </si>
  <si>
    <t>Т/р</t>
  </si>
  <si>
    <t>Бўш иш ўринлари мавжуд бўлган корхона ва ташкилотлар номи</t>
  </si>
  <si>
    <t>Жами иш ўринлари</t>
  </si>
  <si>
    <t xml:space="preserve">   Телефон рақами                                         </t>
  </si>
  <si>
    <t>Талаб этиладиган касб йўналишлари</t>
  </si>
  <si>
    <t>Сони</t>
  </si>
  <si>
    <t>Иш ҳақи (сўмда)</t>
  </si>
  <si>
    <t>Талаб этиладиган маълумот</t>
  </si>
  <si>
    <t>Алоҳида талаблар ва изоҳлар</t>
  </si>
  <si>
    <t>Корхона ва ташкилотларни жойлашган манзили</t>
  </si>
  <si>
    <t>1-сектор</t>
  </si>
  <si>
    <t>ТИББ ХОДИМ ДОРИ МАЛАКА ОШИ Б/Ю</t>
  </si>
  <si>
    <t>+998(91)-452-69-80</t>
  </si>
  <si>
    <t xml:space="preserve">  Врач-мутахассис,врач-педагог,</t>
  </si>
  <si>
    <t>1198361.00</t>
  </si>
  <si>
    <t>Олий</t>
  </si>
  <si>
    <t>Врач педагог- УАШ Функционалист Хирург Физиотерапевт Неонатолог Акушер- гинеколог Реаниматолог Фтизиатр Инфекционест Лаборант Эпидемиолог Иммунолог</t>
  </si>
  <si>
    <t>КАРЛИКБОГОТ КУЧАСИ 86 УЙ</t>
  </si>
  <si>
    <t>QASH VIL PERINATAL MARKAZI</t>
  </si>
  <si>
    <t>+998(91)-560-65-00</t>
  </si>
  <si>
    <t>Бош терапевт</t>
  </si>
  <si>
    <t>1040545.00</t>
  </si>
  <si>
    <t>5 ва ундан ортиқ</t>
  </si>
  <si>
    <t>А.ТЕМУР КУЧАСИ 40 УЙ</t>
  </si>
  <si>
    <t>Статистик</t>
  </si>
  <si>
    <t>552272.00</t>
  </si>
  <si>
    <t>Врач-мутахассис (врач-хирургдан ташқари барча мутахассисликлар)</t>
  </si>
  <si>
    <t>2913000.00</t>
  </si>
  <si>
    <t xml:space="preserve">Юрист </t>
  </si>
  <si>
    <t>1372000.00</t>
  </si>
  <si>
    <t>Бош эпидемиолог</t>
  </si>
  <si>
    <t>2081000.00</t>
  </si>
  <si>
    <t>3 - 5 йил стаж</t>
  </si>
  <si>
    <t>14-СОН УРТА ТАЪЛИМ МАКТАБИ</t>
  </si>
  <si>
    <t>+998(91)-459-14-66</t>
  </si>
  <si>
    <t>Соғлом турмуш тарзини тарғиб қилиш бўйича мутахассис</t>
  </si>
  <si>
    <t>0.5</t>
  </si>
  <si>
    <t>1450000.00</t>
  </si>
  <si>
    <t>1 - 3 йил</t>
  </si>
  <si>
    <t>КУРГОН КУЧАСИ 6 УЙ</t>
  </si>
  <si>
    <t>МУЛЛА ТУЙЧИ ТОШ.НОМЛИ ТЕАТР</t>
  </si>
  <si>
    <t>+998(75)-227-54-07</t>
  </si>
  <si>
    <t>Бош балетмейстер</t>
  </si>
  <si>
    <t>1610685.00</t>
  </si>
  <si>
    <t>МУСТАКИЛЛИК ШОХ КУЧАСИ 26 УЙ</t>
  </si>
  <si>
    <t>АРХИТЕКТУРА ВА ШАХАРСОЗЛИК БОШБОШКАРМАСИ</t>
  </si>
  <si>
    <t>+998(75)-223-27-52</t>
  </si>
  <si>
    <t xml:space="preserve">Бош архитектор,Архитектор,
</t>
  </si>
  <si>
    <t>2628427.00</t>
  </si>
  <si>
    <t>1-3 йил стаж</t>
  </si>
  <si>
    <t>МУСТАКИЛЛИК МАЙДОНИ 2 БИНО 3 КАВАТ</t>
  </si>
  <si>
    <t>27-СОНЛИ МАК.ТАЪЛИМ МУАССАСАСИ</t>
  </si>
  <si>
    <t>+998(97)-775-40-45</t>
  </si>
  <si>
    <t>Хореограф</t>
  </si>
  <si>
    <t>1215000.00</t>
  </si>
  <si>
    <t>ХОНТЕПА МАХАЛЛАСИ ХОНАРИ? 23-УЙ</t>
  </si>
  <si>
    <t>КАРШИ ШАХАР 2-ОИЛАВИЙ ПОЛИКЛИН</t>
  </si>
  <si>
    <t>+998(91)-946-86-47</t>
  </si>
  <si>
    <t>Врач Ренгент Инфекционнист Офталмолог Эндокринолог Оилавий шифокорлар</t>
  </si>
  <si>
    <t>1850000.00</t>
  </si>
  <si>
    <t>ТОШСАРДОБА (САРКИСОВА)КУЧАСИ 1 УЙ</t>
  </si>
  <si>
    <t>КАРШИ ТАРМ.САН-ЭПИДЕМИОЛИГИЯ С</t>
  </si>
  <si>
    <t>+998(91)-948-60-95</t>
  </si>
  <si>
    <t>Врач-мутахассис</t>
  </si>
  <si>
    <t>1433000.00</t>
  </si>
  <si>
    <t>КАРШИ ШАХАР И.МУМИНОВ КУЧАСИ 17 УЙ</t>
  </si>
  <si>
    <t>17-ИМКОН ЧЕК БОЛ УЧУН ИХТ ТА М</t>
  </si>
  <si>
    <t>+998(91)-958-58-56</t>
  </si>
  <si>
    <t>Химия фани дефектолог бўлиши лозим</t>
  </si>
  <si>
    <t>Аҳамиятга эга эмас</t>
  </si>
  <si>
    <t>КАРШИ ШАХАР УЛЖАБОЕВА КУЧАСИ 1 УЙ</t>
  </si>
  <si>
    <t>34-УРТА МАКТАБНОДИРАБЕГИМ</t>
  </si>
  <si>
    <t>+998(91)-473-50-83</t>
  </si>
  <si>
    <t>Математик</t>
  </si>
  <si>
    <t>1800000.00</t>
  </si>
  <si>
    <t>А.НАВОИЙ КУЧАСИ</t>
  </si>
  <si>
    <t>ўқитувчи-дефектолог</t>
  </si>
  <si>
    <t>1200000.00</t>
  </si>
  <si>
    <t>ШОШИЛИНЧ ТИББИЕТ ИЛМИЙ МАРКАЗИ</t>
  </si>
  <si>
    <t>+998(75)-771-07-13</t>
  </si>
  <si>
    <t>Тез тиббий ёрдам кўчма бригадаси врач-мутахассиси</t>
  </si>
  <si>
    <t>960762.00</t>
  </si>
  <si>
    <t>3 - 5 йил</t>
  </si>
  <si>
    <t>Х.БАШИР КУЧАСИ 5 УЙ</t>
  </si>
  <si>
    <t>АМУ-К/Д ИРРИГАЦИЯ ТИЗ.ХАВЗА БО</t>
  </si>
  <si>
    <t>+998(75)-226-26-19</t>
  </si>
  <si>
    <t xml:space="preserve">Лойиҳа-смета ишлари бўйича муҳандис,
Экскаватор машинисти,Булдозер машинисти
</t>
  </si>
  <si>
    <t>1300000.00</t>
  </si>
  <si>
    <t>Олий,Урта -маҳсус</t>
  </si>
  <si>
    <t>УЗБЕКИСТОН КУЧАСИ 81А УЙ</t>
  </si>
  <si>
    <t>КД В ИХ БОЛ.УСУ ВА ЕАС МАКТАБИ</t>
  </si>
  <si>
    <t>+998(97)-313-66-16</t>
  </si>
  <si>
    <t xml:space="preserve">Тренер, кўча тозаловчи
</t>
  </si>
  <si>
    <t xml:space="preserve">1897805.00,822000.00
</t>
  </si>
  <si>
    <t>Олий,ўрта махсус</t>
  </si>
  <si>
    <t>разрядли спортчилар бўлиши керак</t>
  </si>
  <si>
    <t>КАРШИ ШАХАР УЗБЕКИСТОН КУЧАСИ 308-УЙ</t>
  </si>
  <si>
    <t>O ZBEKISTON POCHTASI OAJ</t>
  </si>
  <si>
    <t>75-221-00-14</t>
  </si>
  <si>
    <t>Алоқа жараёнини бошқаришни ташкил этиш бўйича муҳандис</t>
  </si>
  <si>
    <t>1741818.00</t>
  </si>
  <si>
    <t>Қарши шаҳар</t>
  </si>
  <si>
    <t>ШАХАР МАРКАЗИЙ КАСАЛХОНАСИ</t>
  </si>
  <si>
    <t>+998(75)-221-41-81</t>
  </si>
  <si>
    <t>Умумий амалиёт врачи</t>
  </si>
  <si>
    <t>КАРШИ ШАХАР УЗБЕКИСТОН КУЧАСИ 244</t>
  </si>
  <si>
    <t>Бўлим бошлиғи (бошқа фаолият соҳаларида)</t>
  </si>
  <si>
    <t>1943208.00</t>
  </si>
  <si>
    <t>ДАВЛАТ АШУЛА-РАКС АНСАМБЛ ДИРК</t>
  </si>
  <si>
    <t>+998(91)-460-18-10</t>
  </si>
  <si>
    <t>Фолклор-этнографик ансамбили хонанда (созанда)си</t>
  </si>
  <si>
    <t>УЗБЕКИСТОН КУЧАСИ 249 УЙ</t>
  </si>
  <si>
    <t>Раққоса</t>
  </si>
  <si>
    <t>1484320.00</t>
  </si>
  <si>
    <t>К/Д ИНЖИНИРИНГ КОМПАНИЯСИ</t>
  </si>
  <si>
    <t>998(93)-939-13-50</t>
  </si>
  <si>
    <t xml:space="preserve">Бош муҳандис (бошқа сохаларда),Техник назорат бўйича муҳандис / Инженер по техническому надзору </t>
  </si>
  <si>
    <t>6000000.00 , 3437000.00</t>
  </si>
  <si>
    <t>УЗБЕКИСТОН ОВОЗИ КУЧАСИ 3 УЙ</t>
  </si>
  <si>
    <t>КУЗИ ОЖИЗ БОЛАЛАР ИНТЕРНАТ-МАК</t>
  </si>
  <si>
    <t>+998(91)-461-80-35</t>
  </si>
  <si>
    <t>Барча номдаги тиббиёт ҳамшираси</t>
  </si>
  <si>
    <t>880000.00</t>
  </si>
  <si>
    <t>Ўрта махсус</t>
  </si>
  <si>
    <t>МУКИМИЙ КУЧАСИ 1 УЙ</t>
  </si>
  <si>
    <t>O`ZBEKCHORVANASL AGENTLIGINING QASHQADARYO VILOYATI HUDUDI</t>
  </si>
  <si>
    <t>+998(91)-214-30-28</t>
  </si>
  <si>
    <t xml:space="preserve">1897805.00,822000.00+B20:J20
</t>
  </si>
  <si>
    <t>1311512.00</t>
  </si>
  <si>
    <t>шу сохада ишлаган кампютерда ишлашни биладиган Зотехник ветеринар йўналида ўқиган эркак киши бўлиши керак</t>
  </si>
  <si>
    <t>ISLOM KARIMOV KO`CHASI, 81A-UY</t>
  </si>
  <si>
    <t>ВИЛ.ВЕТЕРИНАРИЯ ЛАБАРАТОРИЯСИ</t>
  </si>
  <si>
    <t>+998(91)-454-86-36</t>
  </si>
  <si>
    <t>Ветеринария врачи</t>
  </si>
  <si>
    <t>1279178.00</t>
  </si>
  <si>
    <t>КАШКАДАРЬИНСКАЯ ОБЛАСТЬ, Г. КАРШИ,</t>
  </si>
  <si>
    <t>+998(91)-454-86-37</t>
  </si>
  <si>
    <t>Енгил автомобил ҳайдовчиси</t>
  </si>
  <si>
    <t>1009416.00</t>
  </si>
  <si>
    <t>қоровул</t>
  </si>
  <si>
    <t>750000.00</t>
  </si>
  <si>
    <t>Ахамиятга ега эмас</t>
  </si>
  <si>
    <t xml:space="preserve"> КАШКАДАРЕ СОХИЛ САНАТОРЕЯ МЧЖ</t>
  </si>
  <si>
    <t>+998(75)-226-12-91</t>
  </si>
  <si>
    <t>КАРШИ ШАХАР Н.МИРЗАЕВ КУЧАСИ 12 УЙ</t>
  </si>
  <si>
    <t>+998(75)-226-12-92</t>
  </si>
  <si>
    <t>Неонатолог</t>
  </si>
  <si>
    <t>+998(75)-226-12-93</t>
  </si>
  <si>
    <t>Ошхона ишчиси</t>
  </si>
  <si>
    <t>1032342.00</t>
  </si>
  <si>
    <t>Ўрта</t>
  </si>
  <si>
    <t>13-СОНЛИ МАК.ТАЪЛИМ МУАССАСИ</t>
  </si>
  <si>
    <t>+998(90)-616-55-30</t>
  </si>
  <si>
    <t>Жисмоний тарбия Юриқчиси,инглиз тили,рус тили уқитувчилари</t>
  </si>
  <si>
    <t>400000.00</t>
  </si>
  <si>
    <t>КУНЧИКАР КУЧА 11 УЙ</t>
  </si>
  <si>
    <t>KEKSALAR VA NOGIRONLIGI BO`LGAN SHAXSLAR URUSH VA MEHNAT F</t>
  </si>
  <si>
    <t>+998(90)-615-01-25</t>
  </si>
  <si>
    <t>Лифтчи</t>
  </si>
  <si>
    <t>700000.00</t>
  </si>
  <si>
    <t>МАХОЛЛОТ МФЙ НУРБОГ КУЧАСИ</t>
  </si>
  <si>
    <t xml:space="preserve"> QARSHI SHAHRIDAGI PREZIDENT MAKTABI</t>
  </si>
  <si>
    <t>+998(33)-510-61-01</t>
  </si>
  <si>
    <t>Лаборант</t>
  </si>
  <si>
    <t>1000000.00</t>
  </si>
  <si>
    <t>кииё,биология,физика,ёшларнинг инноватсион ижодкорлик лаборант малакали мутахассис, инглиз тилини билиш даражаси IELTS 5 камида бўлиши шарт, рус тили мукаммал</t>
  </si>
  <si>
    <t>MUSTAQILLIK KO`CHASI</t>
  </si>
  <si>
    <t>Физик</t>
  </si>
  <si>
    <t>2000000.00</t>
  </si>
  <si>
    <t>физикадан лаборант малакали мутахассиси, инглиз тилини билиш даражаси IELTS 5 камида бўлиши шарт, рус тили мукаммал</t>
  </si>
  <si>
    <t>КАРШИ ТИББИЕТ БИЛИМ ЮРТИ</t>
  </si>
  <si>
    <t>+998(91)-454-95-55</t>
  </si>
  <si>
    <t>мутахассислиги ЛОР,Акушер-гинеколог врач, танлов асосида ишга қабул қилинади</t>
  </si>
  <si>
    <t>2044703.00</t>
  </si>
  <si>
    <t>танлов асосида ишга қабул қилинади</t>
  </si>
  <si>
    <t>УЗБЕКИСТОН КУЧАСИ 54 УЙ</t>
  </si>
  <si>
    <t>КД В ИХ.БОЛА-УС. СУВ С МАКТАБИ</t>
  </si>
  <si>
    <t xml:space="preserve"> +998(9)-045-05-52</t>
  </si>
  <si>
    <t>Электромонтер,Чилангар-сантехник,Матрос-қутқарувчи</t>
  </si>
  <si>
    <t xml:space="preserve"> 822000.00</t>
  </si>
  <si>
    <t>Урта -маҳсус</t>
  </si>
  <si>
    <t>ТАБАССУМ МФЙ Б ШЕРКУЛОВ 6 УЙ</t>
  </si>
  <si>
    <t>Спорт шифокори,Мухандис-механик,Хлораторчи</t>
  </si>
  <si>
    <t>1836000.00</t>
  </si>
  <si>
    <t>УЧРЕЖДЕНИЕ "QARSHI IXTISOSLASHTIRILGAN SAN`AT MAKTABI"</t>
  </si>
  <si>
    <t>+998(91)-451-40-08</t>
  </si>
  <si>
    <t>Мусиқа асбобларини таъмирловчи-созловчи</t>
  </si>
  <si>
    <t>432783.00</t>
  </si>
  <si>
    <t>ISLOM KARIMOV KO`CHASI, 57-UY</t>
  </si>
  <si>
    <t xml:space="preserve"> ВИЛОЯТ СТАТИСТИКА БОШКАРМАСИ </t>
  </si>
  <si>
    <t>+998(75)-221-18-13</t>
  </si>
  <si>
    <t xml:space="preserve">Мухандис-система маъмури,Бўлим бошлиғи ўринбосари,Бўлим бош мутахассиси (балиқ, ўрмон ва қишлоқ хўжалигида)
</t>
  </si>
  <si>
    <t>1547826.00</t>
  </si>
  <si>
    <t xml:space="preserve">AKT sohasida sertfkati bo'lishi kerek va Kompyuter dasturlarida mukammal ishlashni bilishi lozim. </t>
  </si>
  <si>
    <t>УЧРЕЖДЕНИЕ Қашқадарё вилоят маданият бошқармаси</t>
  </si>
  <si>
    <t>+998(75)-221-11-43</t>
  </si>
  <si>
    <t>Қашқадарё вилоят маданият бошқармаси тасарруфидаги Мақом ансамблига 2-тоифали артист-созанда вакант вазифасига номзод керак. Талабгор олий маълумотга эга бўлса, 6 ой иш тажрибаси, ўрта махсус маълумотга эга бўлса, 5 йил иш тажрибаси талаб қилинади.</t>
  </si>
  <si>
    <t>1632749.00</t>
  </si>
  <si>
    <t>Қашқадарё вилоят маданият бошқармаси тасарруфидаги вилоят мақом ансамблига биринчи тоифали артист-созанда керак. Талабгор олий маълумотга эга бўлса, 6 ой иш тажрибаси, ўрта махсус маълумотга эга бўлса, 5 йил иш тажрибаси талаб қилинади.</t>
  </si>
  <si>
    <t>1349380.00</t>
  </si>
  <si>
    <t>Қашқадарё вилоят маданият бошқармаси тасарруфидаги вилоят мақом ансамблига тоифасиз артист-созанда керак.</t>
  </si>
  <si>
    <t>1796024.00</t>
  </si>
  <si>
    <t>Қашқадарё вилоят маданият бошқармаси тасарруфидаги вилоят мақом ансамблига олий тоифали артист-созанда керак. Талабгор олий маълумотли бўлса 6 ой иш тажрибаси, ўрта махсус маълумот бўлса, 7 йил иш тажрибаси талаб қилинади.</t>
  </si>
  <si>
    <t>КАРШИ ШАХАР САНИТАРИЯ ЭПИДЕМИОЛОГИЯ НАЗОРАТ МАРКАЗИ</t>
  </si>
  <si>
    <t>+998(93)-908-81-88</t>
  </si>
  <si>
    <t xml:space="preserve">Врач-мутахассис </t>
  </si>
  <si>
    <t>2323547.00</t>
  </si>
  <si>
    <t>КАРШИ ШАХАР АМИР ТЕМУР КУЧАСИ 94 А</t>
  </si>
  <si>
    <t>УЧРЕЖДЕНИЕ Уй-жой-эксплуатация коммунал бошқарма</t>
  </si>
  <si>
    <t>+998(97)-312-88-06</t>
  </si>
  <si>
    <t xml:space="preserve">Уй-жой-эксплуатация коммунал бошқарма (бўлим, хўжалик, идора) бошлиғи,ҳуқуқшунос ,қоровул </t>
  </si>
  <si>
    <t>1500000.00 , 1700000 ,800000</t>
  </si>
  <si>
    <t>Олий ,ўрта</t>
  </si>
  <si>
    <t>Бошқарманинг Қарши туман бўлими бошлиғи лавозимига номзодлар Давлат хизматини ривожлантириш агентлиги орқали очиқ танлов асосида ишга қабул қилинади,Бошқарманинг Касби туман бўлими бошлиғи лавозимига номзодлар Давлат хизматини ривожлантириш агентлиги орқали очиқ танлов асосида ишга қабул қилинади,Бошқарманинг бош юрисконсулт лавозимига номзодлар Давлат хизматини ривожлантириш агентлиги орқали очиқ танлов асосида ишга қабул қилинади. Бугунги кунда сухбат босқичи давом этмоқда,Ушбу лавозим қисқартилиши режалаштирилаётганиги сабабли бошқарманинг янги штат жадвали тасдиқлангунга қадар вақтинча ушбу вазифага номзодлар хужжати қабул қилинмайди</t>
  </si>
  <si>
    <t xml:space="preserve"> SHARQ , 1-UY</t>
  </si>
  <si>
    <t>Р.П.И.А.С</t>
  </si>
  <si>
    <t>+998(90)-963-89-25</t>
  </si>
  <si>
    <t>Директор,қоровул,Енгил автомобил ҳайдовчиси</t>
  </si>
  <si>
    <t>822000.00</t>
  </si>
  <si>
    <t>Олий ва ўрта махсус</t>
  </si>
  <si>
    <t>БОБУР Д.8</t>
  </si>
  <si>
    <t>ЕР ТУЗИШ ВА КУЧМ.МУЛК КАДАС.ДК</t>
  </si>
  <si>
    <t>+998(75)-227-51-13</t>
  </si>
  <si>
    <t>Юрист,Юрисконсульт,Топографик,Ер тузиш бўйича муҳандис</t>
  </si>
  <si>
    <t>2814466.00</t>
  </si>
  <si>
    <t>ШИБАЕВА КУЧАСИ 1А УЙ</t>
  </si>
  <si>
    <t>Жами</t>
  </si>
  <si>
    <t>2-сектор</t>
  </si>
  <si>
    <t>O`ZBEKISTON RESPUBLIKASI TRANSPORT VAZIRLIGI QASHQADARYO V</t>
  </si>
  <si>
    <t>+998(75)-227-14-68</t>
  </si>
  <si>
    <t>Бошқарма бошлиғи ўринбосари,инспектор,архивариус,ғазначи</t>
  </si>
  <si>
    <t>1718753.00</t>
  </si>
  <si>
    <t>Соҳа бўйича камида 5 йиллик иш тажрибаси; камида 1 та чет тилини билиши; Замонавий ахборот технологияларидан самарали фойдаланиш; Лавозим йўриқномаларига жовоб бериш</t>
  </si>
  <si>
    <t>ЗОХИКАМАРОН МФЙ ГУЗОР КУЧАСИ 12 УЙ</t>
  </si>
  <si>
    <t>КАШ.ВИЛ.ГИЕХВАНДЛАР ДИСПАНСЕРИ</t>
  </si>
  <si>
    <t>+998(91)-257-82-28</t>
  </si>
  <si>
    <t xml:space="preserve">Врач-мутахассис,Фельдшер,қоровул
</t>
  </si>
  <si>
    <t xml:space="preserve">1027500.00, 822000.00
</t>
  </si>
  <si>
    <t>Олий ўрта махсус</t>
  </si>
  <si>
    <t>КАРШИ ШАХАР СОДИКОВ КУЧАСИ                      71 УЙ</t>
  </si>
  <si>
    <t>КДU XXTXQT VA MALAKASINI OX M</t>
  </si>
  <si>
    <t>+998(90)-288-18-12</t>
  </si>
  <si>
    <t>ўқув, тарбия, илмий, услубий ишлар бўйича директор (ректор, мудир) ўринбосари</t>
  </si>
  <si>
    <t>5780000.00</t>
  </si>
  <si>
    <t>А.НАВОИЙ МАХАЛЛАСИ ОЛИМЛАР 2 УЙ</t>
  </si>
  <si>
    <t>ТЕХНИК ТАЪМИН.ВА БУТЛА ШУЪ ХЖ</t>
  </si>
  <si>
    <t>+998(75)-227-73-26</t>
  </si>
  <si>
    <t>Ишлаб чиқариш хоналари фарроши</t>
  </si>
  <si>
    <t>меҳнат шартномаси бўйича муайян муддатли иш</t>
  </si>
  <si>
    <t>КАРШИ ШАХАР СОХИБКОР КУЧАСИ 7 УЙ</t>
  </si>
  <si>
    <t>ВИЛ.СУД ТИББИЙ ЭКСПЕР.БЮРОСИ</t>
  </si>
  <si>
    <t>+998(91)-458-66-64</t>
  </si>
  <si>
    <t>Кадрлар бўйича инспектор, Лаборант,  Умумий амалиёт хамшираси,Бош эксперт</t>
  </si>
  <si>
    <t>Олий ва махсус</t>
  </si>
  <si>
    <t>УЗБЕКИСТОН КУЧАСИ 20</t>
  </si>
  <si>
    <t>ВИЛОЯТ МАХАЛЛА ХАЙРИЯ ЖАМГАРМАСИ</t>
  </si>
  <si>
    <t>+998(99)-424-24-53</t>
  </si>
  <si>
    <t>Бош мутахассис</t>
  </si>
  <si>
    <t>Олий маълумотли, Иқтисодиёт ва ҳисобчи лавозимларида 7 йилдан кўп бўлган мутахассис</t>
  </si>
  <si>
    <t>МУСТАКИЛЛИК МАЙДОНИ 2 УЙ ХОКИМИЯТЛАР УЙИ</t>
  </si>
  <si>
    <t>УЗ.ИНВЕСТ ЭКС-ИМП.МИЛ.СУГ.КОМ</t>
  </si>
  <si>
    <t>+998(75)-227-20-53</t>
  </si>
  <si>
    <t>Андеррайтер</t>
  </si>
  <si>
    <t>951876.00</t>
  </si>
  <si>
    <t xml:space="preserve">Гузор, Касби, Миришкор туман булимларида андеррайтер лавозимига. </t>
  </si>
  <si>
    <t>КАРШИ ШАХАР НАСАФ КУЧА 11-УЙ</t>
  </si>
  <si>
    <t>К Д ЕР РЕСУРС.ДАВЛАТ КАДАСТР Б</t>
  </si>
  <si>
    <t>+998(75)-277-74-72</t>
  </si>
  <si>
    <t>Бўлим бошлиғи ўринбосари , Бош мутахассис , Ер тузиш мутахассиси</t>
  </si>
  <si>
    <t xml:space="preserve"> 3940109.00</t>
  </si>
  <si>
    <t>1-5 йил стаж</t>
  </si>
  <si>
    <t>КАРШИ ШАХАР ШИБАЕВА 1 А УЙ</t>
  </si>
  <si>
    <t>9-СОНЛИ УРТА ТАЪЛИМ МАКТАБИ</t>
  </si>
  <si>
    <t xml:space="preserve"> +998(90)-722-88-83</t>
  </si>
  <si>
    <t>Худуд фарроши</t>
  </si>
  <si>
    <t xml:space="preserve"> 600000.00</t>
  </si>
  <si>
    <t>ўрта</t>
  </si>
  <si>
    <t xml:space="preserve"> 1 МИТТИ ТУМАН</t>
  </si>
  <si>
    <t>ЯНГИ ТУР.ТЕМИР-БЕТОН ТЕХ.МЧЖ</t>
  </si>
  <si>
    <t>+998(93)-907-42-33</t>
  </si>
  <si>
    <t>Токарь, Маълумот автоматик терминал тизими оператори,Автомобиль крани машинисти</t>
  </si>
  <si>
    <t>2500000.00</t>
  </si>
  <si>
    <t>ВИЛХУЖЛОЙИХА ИНСТИТУТИ МЧЖ</t>
  </si>
  <si>
    <t>+998(91)-946-62-84</t>
  </si>
  <si>
    <t xml:space="preserve"> Архитектор,Электрик .Инжинер қурувчи ГИП</t>
  </si>
  <si>
    <t>825000.00</t>
  </si>
  <si>
    <t>олий</t>
  </si>
  <si>
    <t>ТОШКУДУК КУЧАСИ 25 УЙ</t>
  </si>
  <si>
    <t>АВТОКОРХОНА ВССББ ХУЗУРИДА</t>
  </si>
  <si>
    <t>+998(99)-071-00-55</t>
  </si>
  <si>
    <t>Диспетчер,Кадрлар ва махсус иш бўйича инспектор</t>
  </si>
  <si>
    <t>940193.00</t>
  </si>
  <si>
    <t>КАРШИ ШАХАР САМАРКАНД ЙУЛИ 2 КМ</t>
  </si>
  <si>
    <t>+998(99)-071-00-56</t>
  </si>
  <si>
    <t>Етакчи мухандис, Ташкилот, корхона, муассаса раҳбари котиби</t>
  </si>
  <si>
    <t xml:space="preserve"> 862070.00</t>
  </si>
  <si>
    <t>КАШКАДАРЕЙУЛЛОЙИХА МЧЖ</t>
  </si>
  <si>
    <t>+998(90)-615-19-59</t>
  </si>
  <si>
    <t>Архитектор</t>
  </si>
  <si>
    <t>2464000.00</t>
  </si>
  <si>
    <t>КАРШИ ШАХАР БЕШКЕНТ ЙУЛИ 5-КМ</t>
  </si>
  <si>
    <t>К Д Б ДОН ЭК СЕЛ ВА ИЛ-Т ИНСТИ</t>
  </si>
  <si>
    <t>+998(75)-228-00-17</t>
  </si>
  <si>
    <t>Ишлаб чиқариш ва ривожлантириш бўйича Бош директор ўринбосари Биноларга комплекс хизмат кўрсатиш ва таъмирлаш бўйича ишчи</t>
  </si>
  <si>
    <t>1655508.00</t>
  </si>
  <si>
    <t>КАРШИ БЕШКЕНТ ЙУЛИ 3 КМ</t>
  </si>
  <si>
    <t>10-СОНЛИ УРТА ТАЪЛИМ МАКТАБИ</t>
  </si>
  <si>
    <t>+998(91)-965-62-63</t>
  </si>
  <si>
    <t>Математика ва тарих фани ўқитувчиси рус синфлари учун</t>
  </si>
  <si>
    <t>ОСТОН ТУРСУНОВ КУЧАСИ 14 УЙ</t>
  </si>
  <si>
    <t>К Д АРХИТЕК.КУРИЛ.НАЗОРАТ ИНСП</t>
  </si>
  <si>
    <t>+998(91)-632-22-10</t>
  </si>
  <si>
    <t>Юрисконсульт ёрдамчиси,Бош инспектор</t>
  </si>
  <si>
    <t>3000000.00</t>
  </si>
  <si>
    <t>3-5 йил стаж</t>
  </si>
  <si>
    <t xml:space="preserve"> 42-СОНЛИ МАК.ТАЪЛИМ МУАССАСАСИ</t>
  </si>
  <si>
    <t>+998(91)-457-40-13</t>
  </si>
  <si>
    <t>Хареогриф, жисмоний тарбия юриқчиси</t>
  </si>
  <si>
    <t>350000.00</t>
  </si>
  <si>
    <t>КАРШИ ШАХАР Арал мфй 10 уй</t>
  </si>
  <si>
    <t>С.НАСАФИЙ НОМЛИ АКМ</t>
  </si>
  <si>
    <t>+998(75)-227-58-30</t>
  </si>
  <si>
    <t xml:space="preserve">Директор ўринбосари </t>
  </si>
  <si>
    <t xml:space="preserve"> 2173000.00</t>
  </si>
  <si>
    <t>Миллий Кутубхонадан сухбатдан утилади</t>
  </si>
  <si>
    <t>МУСТАКИЛЛИК КУЧАСИ 21 УЙ</t>
  </si>
  <si>
    <t xml:space="preserve"> НАСОС СТАН.ЭНЕР ВА АЛОКА БОШКА</t>
  </si>
  <si>
    <t>+998(93)-525-38-88</t>
  </si>
  <si>
    <t>Эксковатор машинисти1 та.Автокран машинисти1та</t>
  </si>
  <si>
    <t>1038770.00</t>
  </si>
  <si>
    <t>ўрта-махсус</t>
  </si>
  <si>
    <t>УЗБЕКИСТОН ОВОЗИ 17</t>
  </si>
  <si>
    <t>БОЛАЛАР СТОМАТОЛ-Я ПОЛИКЛИНИКА</t>
  </si>
  <si>
    <t>+998(94)-331-30-00</t>
  </si>
  <si>
    <t xml:space="preserve"> 2121500.00</t>
  </si>
  <si>
    <t>ЗАРДУЗЛИК КУЧАСИ 20 УЙ</t>
  </si>
  <si>
    <t>49- СОНЛИ ТАЪЛИМ МУАССАСАСИ</t>
  </si>
  <si>
    <t>+998(91)-217-77-87</t>
  </si>
  <si>
    <t xml:space="preserve">учитель английского, русского языка,Хореограф,қоровул
</t>
  </si>
  <si>
    <t xml:space="preserve"> 400000.00</t>
  </si>
  <si>
    <t xml:space="preserve">Олий, Ўрта </t>
  </si>
  <si>
    <t>ПАХТАЗОР МИТТИТУМАНИ</t>
  </si>
  <si>
    <t>46-СОНЛИ ТАЪЛИМ МУАССАСАСИ</t>
  </si>
  <si>
    <t>+998(97)-953-04-18</t>
  </si>
  <si>
    <t xml:space="preserve">рус тили ўқитувчиси,Мусиқа ўқитувчи </t>
  </si>
  <si>
    <t xml:space="preserve"> 450000.00</t>
  </si>
  <si>
    <t>Олий,</t>
  </si>
  <si>
    <t>7 МИТТИТУМАН</t>
  </si>
  <si>
    <t>6-СОНЛИ УРТА ТАЪЛИМ МАКТАБИ</t>
  </si>
  <si>
    <t>+998(90)-722-26-76</t>
  </si>
  <si>
    <t>679000.00</t>
  </si>
  <si>
    <t>ГУЗОР КУЧАСИ</t>
  </si>
  <si>
    <t>29-СОНЛИ УРТА ТАЪЛИМ МАКТАБИ</t>
  </si>
  <si>
    <t>+998(91)-637-48-08</t>
  </si>
  <si>
    <t>Рус тили ва адабиёт фани ўқитувчиси</t>
  </si>
  <si>
    <t>800000.00</t>
  </si>
  <si>
    <t>КАРШИ ШАХАР А.НАВОИ А.НАВОИ КУЧАСИ ШОХ 41 УЙ</t>
  </si>
  <si>
    <t>УЧРЕЖДЕНИЕ маиший ва коммунал хизмат кўрсатишда</t>
  </si>
  <si>
    <t>Бўлим бошлиғи (маиший ва коммунал хизмат кўрсатишда)</t>
  </si>
  <si>
    <t>1500000.00</t>
  </si>
  <si>
    <t>SHARQ , 1-UY</t>
  </si>
  <si>
    <t>УЧРЕЖДЕНИЕ саноатда</t>
  </si>
  <si>
    <t>Бўлим бош мутахассиси (саноатда)</t>
  </si>
  <si>
    <t>2 - 3 йил</t>
  </si>
  <si>
    <t xml:space="preserve"> КАРШИ ТЕМИР ЙУЛ КАСАЛХОНАСИ</t>
  </si>
  <si>
    <t>+998(75)-227-53-78</t>
  </si>
  <si>
    <t>1919000.00</t>
  </si>
  <si>
    <t>КАРШИ ШАХАР ХАЗРАТ БАШИР КУЧАСИ 17 УЙ</t>
  </si>
  <si>
    <t>+998(75)-227-53-79</t>
  </si>
  <si>
    <t>Анестезиолог</t>
  </si>
  <si>
    <t>2898000.00</t>
  </si>
  <si>
    <t>+998(75)-227-53-80</t>
  </si>
  <si>
    <t>акушер гинеколог шифокор</t>
  </si>
  <si>
    <t>МИКРОКРЕДИТБАНК О АКЦИЯДОРЛИК ТИЖОРАТ БАНКИНИНГ К Д ФИЛИАЛИ</t>
  </si>
  <si>
    <t>+998(75)-227-60-87</t>
  </si>
  <si>
    <t>Юрист,Бўлим бошлиғи</t>
  </si>
  <si>
    <t>1887000.00</t>
  </si>
  <si>
    <t>ахамиятга эга эмас</t>
  </si>
  <si>
    <t>КАРШИ ШАХАР СОХИБКОР КУЧАСИ 4 УЙ</t>
  </si>
  <si>
    <t>КАРШИ ДАВЛАТ 2-СОНЛИ ИУМИ</t>
  </si>
  <si>
    <t>+998(75)-227-51-65</t>
  </si>
  <si>
    <t>Бухгалтер-кассир</t>
  </si>
  <si>
    <t>КАРШИ ШАХАР</t>
  </si>
  <si>
    <t>ГУП "AGROSANOAT MAJMUIDA XIZMAT KO`RSATISH MARKAZI"</t>
  </si>
  <si>
    <t>+998(71)-244-87-54</t>
  </si>
  <si>
    <t>Электрик-қувватчи Енгил автомобил ҳайдовчиси</t>
  </si>
  <si>
    <t>1422060.00</t>
  </si>
  <si>
    <t xml:space="preserve"> Ўрта махсус</t>
  </si>
  <si>
    <t>1-3 йил</t>
  </si>
  <si>
    <t>MARKAZ-14, 27-UY</t>
  </si>
  <si>
    <t>28-СОНЛИ МАК.ТАЪЛИМ МУАССАСАСИ</t>
  </si>
  <si>
    <t>+998(75)-227-54-64</t>
  </si>
  <si>
    <t>Хареогроф инглиз тили рус тили</t>
  </si>
  <si>
    <t>КАРШИ ШАХАР 5 МИТТИ ТУМАНИ</t>
  </si>
  <si>
    <t>КАШКАДАРЕ-АВТОТЕХХИЗМАТ АЖ</t>
  </si>
  <si>
    <t>+998(75)-228-03-82</t>
  </si>
  <si>
    <t>Автотранспорт воситаларини таъмирлаш ва техник хизмат кўрсатиш бўйича чилангар</t>
  </si>
  <si>
    <t xml:space="preserve"> 830000.00</t>
  </si>
  <si>
    <t>Автотранспорт воситаларининг барча эхтиёт кисмларини буйича тушунчага эга булиш.</t>
  </si>
  <si>
    <t>КАРШИ БЕШКЕНТ ЙУНАЛИШИ 2 КМ БАТОШ МФЙ10 УЙ</t>
  </si>
  <si>
    <t>УЗБЕКИСТОН ЭКОЛОГИК ПАРТИЯ КАШКАДАРЁ ВИЛОЯТ ПАРТИЯ ТАШКИЛОТИ</t>
  </si>
  <si>
    <t>+998(90)-722-88-22</t>
  </si>
  <si>
    <t xml:space="preserve">Раис, Бош мутахассис </t>
  </si>
  <si>
    <t>ТАБАССУМ МФЙ БЮШЕРКУЛОВ КУЧАСИ 8 УЙ</t>
  </si>
  <si>
    <t>3-сектор</t>
  </si>
  <si>
    <t>К Д ОНАЛАР-БОЛАЛАР ШИФОХОНАСИ</t>
  </si>
  <si>
    <t>+998(75)-221-11-49</t>
  </si>
  <si>
    <t>Провизор,кардиолог,нав.УЗИ,врач ЭХОК,Дефектолог учитель,рентгенолог</t>
  </si>
  <si>
    <t>1753000.00</t>
  </si>
  <si>
    <t>2 - 3 йил стаж</t>
  </si>
  <si>
    <t>ОТЧОПАР МАХАЛЛАСИ ХАЛКЛАР ДУСТЛИГИ</t>
  </si>
  <si>
    <t xml:space="preserve">Умумий амалиёт хамшираси,Соғлиқни сақлаш муассасаси санитари </t>
  </si>
  <si>
    <t>ўрта махсус</t>
  </si>
  <si>
    <t>ФАВКУЛОД.ВАЗИЯТ.МУДОФ.БОШ.БОШК</t>
  </si>
  <si>
    <t>+998(75)-221-06-10</t>
  </si>
  <si>
    <t>Гидроэлектростанция (каскад) директори (бошлиғи) / Директор (начальник) гидроэлектростанции (каскада)</t>
  </si>
  <si>
    <t xml:space="preserve"> 1100000.00</t>
  </si>
  <si>
    <t>Шахрисабз Яккабоғ туманлари  фавқулодда вазиятлар бўлими</t>
  </si>
  <si>
    <t>А.НАВОИЙ КУЧАСИ 70А УЙ</t>
  </si>
  <si>
    <t>+998(75)-221-06-11</t>
  </si>
  <si>
    <t>ғоввос</t>
  </si>
  <si>
    <t>1350000.00</t>
  </si>
  <si>
    <t>Ёнғин хавфсизлиги автомобили хайдовчиси</t>
  </si>
  <si>
    <t>Иш юритувчи</t>
  </si>
  <si>
    <t>1020000.00</t>
  </si>
  <si>
    <t>Диспетчер хизмати оператори</t>
  </si>
  <si>
    <t>1160000.00</t>
  </si>
  <si>
    <t>қутқарувчи-йўриқчи</t>
  </si>
  <si>
    <t>Моддий-техник таъминот бўйича мухандис</t>
  </si>
  <si>
    <t>1050000.00</t>
  </si>
  <si>
    <t>Гидрометеоролог (фаолият турига қараб)</t>
  </si>
  <si>
    <t>1100000.00</t>
  </si>
  <si>
    <t>ЮРАК КОН-ТОМИР КАСАЛ.ДИСПАНСЕР</t>
  </si>
  <si>
    <t>+998(75)-221-19-57</t>
  </si>
  <si>
    <t>Бош окулист,Тиббий лаборант</t>
  </si>
  <si>
    <t>900000.00</t>
  </si>
  <si>
    <t xml:space="preserve">Қарши шахар ОТЧОПАР МФЙ </t>
  </si>
  <si>
    <t>11-СОНЛИ УРТА ТАЪЛИМ МАКТАБИ</t>
  </si>
  <si>
    <t>+998(90)-721-02-84</t>
  </si>
  <si>
    <t>ўқитувчи</t>
  </si>
  <si>
    <t>Инглиз тили уқитувчиси рус синфларга</t>
  </si>
  <si>
    <t>4 МИТТИ ТУМАНИ</t>
  </si>
  <si>
    <t>Йўл ишчиси</t>
  </si>
  <si>
    <t>КАРШИ ОЛИМПИЯ ЗАХИРА СПОРТ КОЛ</t>
  </si>
  <si>
    <t>+998(75)-221-15-47</t>
  </si>
  <si>
    <t xml:space="preserve">Спорт шифокори,Меҳнат ҳуқуқи бўйича юрист
</t>
  </si>
  <si>
    <t>МУСТАКИЛЛИК ШОХ КУЧАСИ 13 УЙ</t>
  </si>
  <si>
    <t>АСАКА БАНКИ ДАТБ</t>
  </si>
  <si>
    <t>+998(91)-257-01-05</t>
  </si>
  <si>
    <t xml:space="preserve">Бўлим бошлиғи (бошқа фаолият соҳаларида),Минибанк директори (мудири),Бош мутахассис,Мутахассис,Етакчи мутахассис,Шўъба (сектор) мудири,Кассир
</t>
  </si>
  <si>
    <t>1877448.00</t>
  </si>
  <si>
    <t>"Асакабанк" АЖ тизимида ходимларни ишга кабул килиш тартибига асосан номзодлар банк Бошкаруви томонидан икки боскичли онлайн тест синовларига жалб этилади, тест синовларидан муваффакиятли утган номзодларни сухбат асосида ишга кабул килиш амалга оширилади</t>
  </si>
  <si>
    <t>МУСТАКИЛЛИК ШОХ КУЧАСИ 32 А УЙ</t>
  </si>
  <si>
    <t>ВЕТЕРИНАРИЯ БОШКАРМАСИ</t>
  </si>
  <si>
    <t>+998(75)-224-10-27</t>
  </si>
  <si>
    <t>Юрисконсульт</t>
  </si>
  <si>
    <t>ХОНОБОД ШОССЕСИ ШОХ 19</t>
  </si>
  <si>
    <t>СУВОКАВА БОШ-СИ НИШОН ТУМ.ФИЛ.</t>
  </si>
  <si>
    <t>+998(97)-318-51-94</t>
  </si>
  <si>
    <t>Бош бухгалтер,Юрисконсульт</t>
  </si>
  <si>
    <t>3076006.00</t>
  </si>
  <si>
    <t xml:space="preserve"> БАРКАМОЛ АВЛОД БОЛАЛАР МАРКАЗ</t>
  </si>
  <si>
    <t>+998(91)-467-66-14</t>
  </si>
  <si>
    <t>Инглиз тили ўқитувчиси, рус тили ўқитувчиси</t>
  </si>
  <si>
    <t>600000.00</t>
  </si>
  <si>
    <t>КАРШИ ШАХАР ХОНОБОД КУЧАСИ 46-УЙ</t>
  </si>
  <si>
    <t xml:space="preserve">Лаборатория директори (мудири)  Халқаро молия бўйича мутахассис,Бактериолог </t>
  </si>
  <si>
    <t xml:space="preserve">2584171.00 </t>
  </si>
  <si>
    <t>СОГЛОМ АВЛОД УЧУН ХАЛКАРО ХАЙРИЯ ЖАМГАРМАСИ</t>
  </si>
  <si>
    <t xml:space="preserve"> +998(99)-556-79-16</t>
  </si>
  <si>
    <t>Ижтимоий ходим ассистенти</t>
  </si>
  <si>
    <t xml:space="preserve"> 690000.00</t>
  </si>
  <si>
    <t xml:space="preserve"> Аҳамиятга эга эмас</t>
  </si>
  <si>
    <t>КАРШИ ШАХАР ХОНОБОД ШОССЕСИ 28-УЙ</t>
  </si>
  <si>
    <t>Qo'riqlash servis</t>
  </si>
  <si>
    <t>+998(94)-680-23-35</t>
  </si>
  <si>
    <t xml:space="preserve">Юрисконсульт, Мухандис
</t>
  </si>
  <si>
    <t>Инокобод 1-тор кўчаси 21-уй</t>
  </si>
  <si>
    <t>QASHQARARYO HUDUDIY ELEKTR TАR</t>
  </si>
  <si>
    <t>90,716-54-64</t>
  </si>
  <si>
    <t xml:space="preserve">Омбор мудири (муассаса ва ташкилотларда),Бош муҳандис (бошқа сохаларда),Бошлиқ (бошқарувчи, раҳбар), ташкилот раҳбари),
</t>
  </si>
  <si>
    <t>ДОО QARSHI SHAHAR UMUMIY TURDAGI 37-SONLI DAVLAT MAKTABGACH</t>
  </si>
  <si>
    <t>+998(91)-561-52-09</t>
  </si>
  <si>
    <t>ВИЛОЯТ ТИШ КАСАЛ ШИФОАТХОНМЧЖ</t>
  </si>
  <si>
    <t>+998(91)-473-20-18</t>
  </si>
  <si>
    <t>Стомотологик муассаса олтин қабул қилувчиси</t>
  </si>
  <si>
    <t>1- 3 йил</t>
  </si>
  <si>
    <t>КАРШИ ШАХАР 4 МИТТИ НОХИЯ 24 УЙ</t>
  </si>
  <si>
    <t>7-УРТА МАКТАБ МУКИМИЙ НОМЛИ</t>
  </si>
  <si>
    <t>+998(90)-633-50-40</t>
  </si>
  <si>
    <t>Технология фани ўқитувчиси (ўғил болалар учун)</t>
  </si>
  <si>
    <t xml:space="preserve">Информатика технология география ўқитувчиси,Микробиолог
</t>
  </si>
  <si>
    <t>ХАЛК ТАЪЛ.МУАС.ФАО.МЕТО.ТАШ.БУ</t>
  </si>
  <si>
    <t>+998(90)-729-62-23</t>
  </si>
  <si>
    <t>Кадрлар бўйича инспектор,Бош бухгалтер</t>
  </si>
  <si>
    <t>3175000.00</t>
  </si>
  <si>
    <t>УЗБЕКИСТОН КУЧАСИ 243 УЙ</t>
  </si>
  <si>
    <t>КАРШИ Ш. 6 ОИЛАВИЙ ПОЛИКЛИНИКА</t>
  </si>
  <si>
    <t>+998(93)-603-81-41</t>
  </si>
  <si>
    <t>Врач-Иммунолог</t>
  </si>
  <si>
    <t>1452720.00</t>
  </si>
  <si>
    <t>НАВОИЙ КУЧАСИ 48 А УЙ</t>
  </si>
  <si>
    <t>1-ОИЛАВИЙ ПОЛИКЛИНИКАСИ</t>
  </si>
  <si>
    <t>+998(91)-210-16-16</t>
  </si>
  <si>
    <t>Умумий амалиёт врачи
,Намуна тахлили лаборанти</t>
  </si>
  <si>
    <t>1, 0,25</t>
  </si>
  <si>
    <t>1400000.00
505000.00</t>
  </si>
  <si>
    <t>ФУРКАТ КУЧАСИ 2 УЙ</t>
  </si>
  <si>
    <t>АГРОБАНК ОАТБ</t>
  </si>
  <si>
    <t>+998(98)-475-40-05</t>
  </si>
  <si>
    <t xml:space="preserve">Шўъба (сектор) мудири </t>
  </si>
  <si>
    <t xml:space="preserve"> 3870000.00</t>
  </si>
  <si>
    <t>КАРШИ ШАХАР НАВОИЙ ШОХ КУЧАСИ 2 УЙ</t>
  </si>
  <si>
    <t xml:space="preserve"> ПАТАЛОГИК АНАТОМИЯ БЮРОСИ</t>
  </si>
  <si>
    <t>+998(91)-322-59-59</t>
  </si>
  <si>
    <t>Врач-мутахассис </t>
  </si>
  <si>
    <t>2081090.00</t>
  </si>
  <si>
    <t>ОТЧОПАР МАХАЛЛА ХАЛКЛАР ДУСТЛИГИ</t>
  </si>
  <si>
    <t>14-СОНЛИ ТАЪЛИМ МУАССАСАСИ</t>
  </si>
  <si>
    <t>+998(91)-322-38-88</t>
  </si>
  <si>
    <t>Хареогроф рус тили тарбиячиси</t>
  </si>
  <si>
    <t>КАРШИ ШАХАР ТУГРУКХОНАСИ</t>
  </si>
  <si>
    <t>+998(75)-221-07-65</t>
  </si>
  <si>
    <t>Реаниматолог</t>
  </si>
  <si>
    <t>1865000.00</t>
  </si>
  <si>
    <t>А.НАВОИЙ КУЧАСИ 4 УЙ</t>
  </si>
  <si>
    <t>1029115.00</t>
  </si>
  <si>
    <t>Акушерка</t>
  </si>
  <si>
    <t>1650000.00</t>
  </si>
  <si>
    <t>1856000.00</t>
  </si>
  <si>
    <t>Хўжалик мудири</t>
  </si>
  <si>
    <t>965000.00</t>
  </si>
  <si>
    <t>КАРШИ Ш.ОБОДОНЛАШТИРИШ БОШК-СИ</t>
  </si>
  <si>
    <t>+998(75)-223-46-81</t>
  </si>
  <si>
    <t>Лойиҳа бош муҳандиси</t>
  </si>
  <si>
    <t>1934988.00</t>
  </si>
  <si>
    <t>Лойиха олди хужжатларини тайёрловчи</t>
  </si>
  <si>
    <t>КАРШИ ШАХАР ШАРК КУЧАСИ 1 УЙ</t>
  </si>
  <si>
    <t>Бригадир</t>
  </si>
  <si>
    <t>1546182.00</t>
  </si>
  <si>
    <t>6-разрядли бригадир</t>
  </si>
  <si>
    <t>Электрик по ремонту электрооборудования</t>
  </si>
  <si>
    <t>1303692.00</t>
  </si>
  <si>
    <t>2-4-5 разрядли электрик</t>
  </si>
  <si>
    <t>Машинист</t>
  </si>
  <si>
    <t>1189434.00</t>
  </si>
  <si>
    <t>диплом гувохнома бўлиши керак</t>
  </si>
  <si>
    <t>Автомобиль хайдовчиси-экспедитор</t>
  </si>
  <si>
    <t>1185218.00</t>
  </si>
  <si>
    <t>трактор ва автовишка хайдовчиси</t>
  </si>
  <si>
    <t>КАМОЛОТ ЕШЛАР ХАРАКАТИ К Д БУ</t>
  </si>
  <si>
    <t>+998(75)-225-47-90</t>
  </si>
  <si>
    <t>УЗБЕКИСТОН КУЧАСИ 288 УЙ</t>
  </si>
  <si>
    <t>QD MIN.YOLLAR.BUYUR.XIZ ДУК</t>
  </si>
  <si>
    <t xml:space="preserve">Бош мутахассис </t>
  </si>
  <si>
    <t>1442610.00</t>
  </si>
  <si>
    <t>ЯНГИ ТУРМУШ МФЙ ХОНОБОДШОССЕ 23 УЙ</t>
  </si>
  <si>
    <t>МУСИҚА ФАНИ ЎҚИТУВЧИСИ</t>
  </si>
  <si>
    <t>450000.00</t>
  </si>
  <si>
    <t>А.ТЕМУР КУЧАСИ КУЧАСИ 40 УЙ</t>
  </si>
  <si>
    <t>Метеоролог</t>
  </si>
  <si>
    <t>КАРШИ ДАВЛАТ УНИВЕРСИТЕТИ</t>
  </si>
  <si>
    <t>+998(75)-221-21-06</t>
  </si>
  <si>
    <t>Электрогазпайвандчи</t>
  </si>
  <si>
    <t>786664.00</t>
  </si>
  <si>
    <t>КАРШИ ШАХАР КУЧАБОГ КУЧАСИ 17 УЙ</t>
  </si>
  <si>
    <t>ВИЛОЯТ СОГЛИКНИ САКЛАШ БОШ БОШ ТАШКИЛОТИ</t>
  </si>
  <si>
    <t>+998(75)-771-03-48</t>
  </si>
  <si>
    <t>2300000.00</t>
  </si>
  <si>
    <t>тиббий статистика ва бирламчи муассасалар тугрисида маълумотларни тахлил килиш тушунчасига эга бўлиши лозим</t>
  </si>
  <si>
    <t>ХОНОБОД ШОССЕСИ 28 УЙ</t>
  </si>
  <si>
    <t>Директор ўринбосари,Етакчи мутахассис,Тарбиячи-услубчи,Бош мутахассис</t>
  </si>
  <si>
    <t>1124687.00</t>
  </si>
  <si>
    <t>39-СОНЛИ МАК.ТАЪЛИМ МУАССАСАСИ</t>
  </si>
  <si>
    <t>+998(90)-425-87-71</t>
  </si>
  <si>
    <t>НЕФТЧИЛАР МИТТИ ТУМАНИ</t>
  </si>
  <si>
    <t>КАРШИ МУХАНДИСЛИК ИКТИС.ИНСТ</t>
  </si>
  <si>
    <t>+998(75)-221-26-87</t>
  </si>
  <si>
    <t xml:space="preserve">Дурадгор,Навбатчи электромонтер,Боғбон
</t>
  </si>
  <si>
    <t>865566.00</t>
  </si>
  <si>
    <t xml:space="preserve">урта маҳсус </t>
  </si>
  <si>
    <t>МУСТАКИЛЛИК 225</t>
  </si>
  <si>
    <t>COTTON ROAD УЗБ-АКШ-ТУРКИЯ КК</t>
  </si>
  <si>
    <t>+998(99)-748-00-05</t>
  </si>
  <si>
    <t>Кийим тикувчи</t>
  </si>
  <si>
    <t>Бепул иссиқ овқат ва транспорт</t>
  </si>
  <si>
    <t>8 МИТТИ ТУМАНИ ЖАЙХУН КУЧАСИ</t>
  </si>
  <si>
    <t>КАРШИ ГОР ОТДЕЛ КУЛЬТУРА</t>
  </si>
  <si>
    <t>+998(91)-632-27-04</t>
  </si>
  <si>
    <t>Бўлим мудири,Бош мутахассис</t>
  </si>
  <si>
    <t>1152000.00</t>
  </si>
  <si>
    <t>УЛ УЗБЕКИСТОН 249</t>
  </si>
  <si>
    <t>33-СОНЛИ МАК.ТАЪЛИМ МУАССАСАСИ</t>
  </si>
  <si>
    <t>+998(91)-451-02-28</t>
  </si>
  <si>
    <t>ОЙДИН МАХАЛЛАСИ</t>
  </si>
  <si>
    <t>ДОУ QARSHI SHAHAR XALQ TA`LIM</t>
  </si>
  <si>
    <t xml:space="preserve"> +998(91)-223-15-99</t>
  </si>
  <si>
    <t>QUROLLI KUCHLAR KO`CHASI</t>
  </si>
  <si>
    <t>Тарбиячи ёрдамчиси</t>
  </si>
  <si>
    <t>34-СОНЛИ МАК.ТАЪЛИМ МУАССАСАСИ</t>
  </si>
  <si>
    <t>+998(97)-315-84-82</t>
  </si>
  <si>
    <t>Тарбиячи-услубчи</t>
  </si>
  <si>
    <t>АЛИШЕР НАВОИЙ КУЧАСИ</t>
  </si>
  <si>
    <t>47-СОНЛИ ТАЪЛИМ МУАССАСАСИ</t>
  </si>
  <si>
    <t>+998(97)-586-17-70</t>
  </si>
  <si>
    <t>Маънавият ва маърифат масалалари бўйича йўриқчи-услубчи</t>
  </si>
  <si>
    <t>1230000.00</t>
  </si>
  <si>
    <t xml:space="preserve">1 - 3 йил
</t>
  </si>
  <si>
    <t>ЖАЙХУН КУЧА НЕФТЧИЛАР</t>
  </si>
  <si>
    <t>QARSHI SHAHAR MAKTABGACHA TA</t>
  </si>
  <si>
    <t>+998(90)-633-68-86</t>
  </si>
  <si>
    <t xml:space="preserve">Электрик,Автомобиль хайдовчиси-экспедитор,Иш юритувчи
</t>
  </si>
  <si>
    <t>1137000.00</t>
  </si>
  <si>
    <t>КАРШИ ШАХАР ПАХТАЗОР 1 МФЙ ИСЛОМ КАРИМОВ КУЧАСИ 60-УЙ</t>
  </si>
  <si>
    <t>44-СОНЛИ УРТА ТАЪЛИМ МАКТАБИ</t>
  </si>
  <si>
    <t>+998(90)-716-66-79</t>
  </si>
  <si>
    <t>Мактабдан ташқари болалар муассасалари маданий тадбирларни ташкил этувчиси</t>
  </si>
  <si>
    <t>ОТЧОПАР МАХАЛЛАСИ</t>
  </si>
  <si>
    <t>45-СОНЛИ УРТА ТАЪЛИМ МАКТАБИ</t>
  </si>
  <si>
    <t>+998(91)-213-37-88</t>
  </si>
  <si>
    <t>Инглиз тили ўқитувчиси Уриндош 3 ойлик иш</t>
  </si>
  <si>
    <t>ГУНГОН МАХАЛЛАСИ ЖАЙХУН КУЧА</t>
  </si>
  <si>
    <t xml:space="preserve"> Respublika ixtisoslashtirilgan endokrinologiya ilmiy-amaliy tibbiyot markazi Qashqadaryo filiali</t>
  </si>
  <si>
    <t>+998(75)-221-19-84</t>
  </si>
  <si>
    <t>1310849.00</t>
  </si>
  <si>
    <t xml:space="preserve"> Олий</t>
  </si>
  <si>
    <t xml:space="preserve"> 3 - 5 йил</t>
  </si>
  <si>
    <t>OTCHOPAR MFY, BUNYOD KO`CHASI, 32-UY</t>
  </si>
  <si>
    <t>26-СОНЛИ УРТА ТАЪЛИМ МАКТАБИ</t>
  </si>
  <si>
    <t>+998(99)-025-37-17</t>
  </si>
  <si>
    <t>Олий ўқув муассасаси ўқитувчиси</t>
  </si>
  <si>
    <t>6 М/Т ЧУЛКУВАР МАХАЛЛА</t>
  </si>
  <si>
    <t>МОЛИЯ БОШКАРМАСИ КАШКАДАРЕ ВИ.</t>
  </si>
  <si>
    <t>+998(75)-221-11-25</t>
  </si>
  <si>
    <t xml:space="preserve">Бош иқтисодчи Бош бошқарма бошлиғи ўринбосари
</t>
  </si>
  <si>
    <t xml:space="preserve"> 1700000.00</t>
  </si>
  <si>
    <t>https://vacancy.argos.uz/ sayti орқали ариза топширилади</t>
  </si>
  <si>
    <t>НАВОИЙ КУЧАСИ 8 УЙ УЙ</t>
  </si>
  <si>
    <t>МЕХНАТ ЭКСПЕРТ КОМИССИЯ К Д ВИ</t>
  </si>
  <si>
    <t>+998(97)-312-88-69</t>
  </si>
  <si>
    <t>Соғлиқни сақлаш муассасаси санитари (санитаркаси)</t>
  </si>
  <si>
    <t>701595.48</t>
  </si>
  <si>
    <t>КАРШИ ШАХАР А.НАВОИЙ 48 А</t>
  </si>
  <si>
    <t>4-Сектор</t>
  </si>
  <si>
    <t>3-СОНЛИ ТАЪЛИМ МУАССАСАСИ</t>
  </si>
  <si>
    <t>+998(90)-720-28-36</t>
  </si>
  <si>
    <t>Ашула ва рақс ансамбли артисти</t>
  </si>
  <si>
    <t>ДАРЕБОД КУЧА ЭСКИАНХОР МАХАЛЛА</t>
  </si>
  <si>
    <t>ВИЛОЯТ КУП ТАРМОК.ТИББИЁТ МАР</t>
  </si>
  <si>
    <t>+998(75)-226-03-04</t>
  </si>
  <si>
    <t>хужалик хисобидан врач нейрохирург,гемодиализ булими навбатчи врач,хужалик хисобидан УТТ врач,йирингли хирургия булими врач хужалик хисобидан,эхокардиография функционал текширу хужалик хисобидан,кон-томирлар тизими ультотовуш текширув хужалик хисобидан</t>
  </si>
  <si>
    <t>1563000.00</t>
  </si>
  <si>
    <t>КАРШИ ШАХАР УЗБЕКИСТОН КУЧАСИ 413 УЙ</t>
  </si>
  <si>
    <t>1-СОН АСАБ-РУХИЙ КАС.ДИСПАНСЕР</t>
  </si>
  <si>
    <t>+998(75)-226-25-83</t>
  </si>
  <si>
    <t>УЗБЕКИСТОН КУЧАСИ 85</t>
  </si>
  <si>
    <t>ВИЛОЯТ ОНКОЛОГИЯ ДИСПАНСЕРИ</t>
  </si>
  <si>
    <t>998(91)-642-65-38</t>
  </si>
  <si>
    <t>Врач кардиолог</t>
  </si>
  <si>
    <t>2120800.00</t>
  </si>
  <si>
    <t>Чап бурум кўчаси</t>
  </si>
  <si>
    <t>+998(91)-642-65-38</t>
  </si>
  <si>
    <t>Врач лаборант</t>
  </si>
  <si>
    <t>ВИЛОЯТ ЮКУМЛИ КАСАЛ.ШИФОХОНАСИ</t>
  </si>
  <si>
    <t>+998(90)-425-73-14</t>
  </si>
  <si>
    <t>Тиббий жихозлар ва буюмлар назоратчиси, Врач-мутахассис (врач-хирургдан ташқари барча мутахассисликлар),Тиббий жихозлар ва буюмлар назоратчиси</t>
  </si>
  <si>
    <t>1,  0.5</t>
  </si>
  <si>
    <t xml:space="preserve"> 475000.00,   1109006.00</t>
  </si>
  <si>
    <t>Ўрта махсус,Олий</t>
  </si>
  <si>
    <t>БЕРУНИЙ КУЧАСИ 7 УЙ</t>
  </si>
  <si>
    <t>ESKIANXORKANALQURILISH МЧЖ</t>
  </si>
  <si>
    <t>+998(98)-777-49-82</t>
  </si>
  <si>
    <t>Автогрейдер машинисти,Кран машинисти (кранчи)</t>
  </si>
  <si>
    <t>КАРШИ ШАХАР ЭСКИАНХОР КУЧАСИ 2 УЙ</t>
  </si>
  <si>
    <t>К Д ИЖАРА МАРКАЗИ ДУК</t>
  </si>
  <si>
    <t>+998(75)-225-01-98</t>
  </si>
  <si>
    <t xml:space="preserve">Етакчи мутахассис </t>
  </si>
  <si>
    <t>КАРШИ ШАХАР АМИР ТЕМУР КУЧАСИ 43 УЙ</t>
  </si>
  <si>
    <t>41-СОН УРТА ТАЪЛИМ МАКТАБИ</t>
  </si>
  <si>
    <t>+998(91)-946-02-92</t>
  </si>
  <si>
    <t xml:space="preserve"> ўқитувчи</t>
  </si>
  <si>
    <t>540000.00</t>
  </si>
  <si>
    <t>Рус синфлари учун информатика уқитувчиси</t>
  </si>
  <si>
    <t>КАРЛИКБОГОТ МАХАЛЛАСИ</t>
  </si>
  <si>
    <t>O`ZBEK FUTBOL ASSOT HUZURQASH</t>
  </si>
  <si>
    <t>+998(91)-961-77-76</t>
  </si>
  <si>
    <t>Бош тренер,Дастурчи</t>
  </si>
  <si>
    <t>1591355.00</t>
  </si>
  <si>
    <t>1-3 йил стаж,"В" лицензияси ва сертификати булиши шарт Рухсатнома, Лицензияси булиши шарт</t>
  </si>
  <si>
    <t>БОГИШАМОЛ МФЙ ЧОРБОГ КУЧАСИ 2 УЙ</t>
  </si>
  <si>
    <t>Массажист</t>
  </si>
  <si>
    <t xml:space="preserve"> 951910.00</t>
  </si>
  <si>
    <t>3-ОИЛАВИЙ ПОЛИКЛИНИКА</t>
  </si>
  <si>
    <t>+998(91)-451-85-38</t>
  </si>
  <si>
    <t>1400000.00</t>
  </si>
  <si>
    <t>МИРОБ КУЧАСИ 7 УЙ</t>
  </si>
  <si>
    <t>2-СОНЛИ УРТА ТАЪЛИМ МАКТАБИ</t>
  </si>
  <si>
    <t>1</t>
  </si>
  <si>
    <t>+998(90)-427-27-06</t>
  </si>
  <si>
    <t>Хорижий тил услубчиси</t>
  </si>
  <si>
    <t>1700000.00</t>
  </si>
  <si>
    <t>КИЗИЛ МАЧИТ КУЧАСИ 1 УЙ</t>
  </si>
  <si>
    <t>QASHQADARYO VILOYAT MAKTABGA</t>
  </si>
  <si>
    <t>100</t>
  </si>
  <si>
    <t>+998(75)-226-17-03</t>
  </si>
  <si>
    <t>Директор</t>
  </si>
  <si>
    <t xml:space="preserve">Ғузор тумани 7-16-17-19-29 сонли ДМТТ,Дехқонобод тумани 8-9-10- сонли ДМТТ,Қарши тумани 7-10-11-18-19-22-25-26-27 сонли ДМТТ ,Қарши шахар 10-11-12- 25-27-38 сонли ДМТТ,Касби тумани 10-15-23-27-29-30 сонли ДМТТ,Косон тумани 6-13-14-19-20-22-23-28-33-34-39-41 сонли ДМТТ,Миришкор тумани 2-8-10-16-20-сонли ДМТТ,Муборак тумани 1-8-15-18-20 сонли ДМТТ,Нишон тумани 3-5-11-14-16-20-21-25 сонли ДМТТ,Яккабоғ тумани 7-14-20-24 сонли ДМТТ,Шахрисабз тумани 18-23-26-27-32-33-34-36-37-38-39 сонли,Қамаши тумани 1-3-5-9-11-13-14-15-16-19-21-22-23-24-сонли ДМТТ,Китоб тумани 1-11-17-20-23-28-29-сонли ДМТТ,Чироқчи тумани 4-14-16-18-19-сонли ДМТТ,Шахрисабз шахар 17-20-31-33-29-9-3-28-сонли ДМТТларга </t>
  </si>
  <si>
    <t>КАРШИ ШАХРИ ШАХРИСАБЗ ЙУЛИ КУЧАСИДА ЖОЙЛАШГАН</t>
  </si>
  <si>
    <t>СИЛ КАСАЛЛИКЛАРИ ДИСПАНСЕРИ</t>
  </si>
  <si>
    <t>8</t>
  </si>
  <si>
    <t>+998(75)-226-17-62</t>
  </si>
  <si>
    <t xml:space="preserve">Врач-мутахассиc,Врач-хирург Провизор,Техник-рентгенолог,Бош терапевт ,Реаниматолог,Спорт шифокори,Лаборант,Фармацевт
</t>
  </si>
  <si>
    <t xml:space="preserve"> 1250000.00</t>
  </si>
  <si>
    <t>КИЗИЛ МАЧИТ КУЧАСИ 114 УЙ</t>
  </si>
  <si>
    <t>2</t>
  </si>
  <si>
    <t xml:space="preserve">Фармацевт,Барча номдаги тиббиёт ҳамшираси
</t>
  </si>
  <si>
    <t>0,25</t>
  </si>
  <si>
    <t>38-СОНЛИ МАК.ТАЪЛИМ МУАССАСАСИ</t>
  </si>
  <si>
    <t>+998(90)-456-27-75</t>
  </si>
  <si>
    <t>Жисмоний тарбия бўйича тарбиячи</t>
  </si>
  <si>
    <t>0,5</t>
  </si>
  <si>
    <t>650000.00</t>
  </si>
  <si>
    <t>ШАЙХАЛИ МАХАЛЛАСИ КУРГОНЧА КУЧАСИ</t>
  </si>
  <si>
    <t>ВИЛ.ТЕРИ-ТАКСИЛ КАСАЛ.ДИСПАНСЕ</t>
  </si>
  <si>
    <t xml:space="preserve">90 674 80 82 </t>
  </si>
  <si>
    <t>1900000.00</t>
  </si>
  <si>
    <t xml:space="preserve"> 1 - 3 йил</t>
  </si>
  <si>
    <t>УЗБЕКИСТОН КУЧАСИ 431</t>
  </si>
  <si>
    <t>QASHQADARYO EKO TRANS МЧЖ</t>
  </si>
  <si>
    <t>+998(97)-290-00-39</t>
  </si>
  <si>
    <t>Юк ташувчи автомобил ҳайдовчиси,Ахлатни чиқариб ташлаш бўйича ишчи / Рабочий по вывозу мусора</t>
  </si>
  <si>
    <t>1552132.00 , 1452123.00</t>
  </si>
  <si>
    <t>РАВОК МФЙ САМАРКАНД ЙУЛИ 2 КМ</t>
  </si>
  <si>
    <t>ВИЛОЯТ РУХИЙ АСАБ КАСАЛХОНАСИ</t>
  </si>
  <si>
    <t>+998(90)-426-10-12</t>
  </si>
  <si>
    <t>1325000.00</t>
  </si>
  <si>
    <t>КАРШИ ШАХАР НАВРУЗ КУРГОНИ</t>
  </si>
  <si>
    <t>MCHJ ONKOLOGIYA MAMOLOGIYA</t>
  </si>
  <si>
    <t>+998(99)-059-03-32</t>
  </si>
  <si>
    <t>Иш юритувчи-котиб</t>
  </si>
  <si>
    <t>Компютер саводхонлигидан хабардор булиши керак</t>
  </si>
  <si>
    <t>GULSHAN MFY NASAF KO`CHASI 388-UY 33-XONADON</t>
  </si>
  <si>
    <t>41-СОНЛИ МАК.ТАЪЛИМ МУАССАСАСИ</t>
  </si>
  <si>
    <t>+998(90)-314-02-21</t>
  </si>
  <si>
    <t xml:space="preserve">Тарбиячи ёрдамчиси,қўриқчи,Жисмоний тарбия бўйича тарбиячи
</t>
  </si>
  <si>
    <t xml:space="preserve">480000.00,  710000.00
</t>
  </si>
  <si>
    <t>Олий
,Ўрта махсус</t>
  </si>
  <si>
    <t>КАРШИ ШАХАР ХОРАЗМ КУЧА 67-УЙ</t>
  </si>
  <si>
    <t>4-ОИЛАВИЙ ПОЛИКЛИНИКА</t>
  </si>
  <si>
    <t>Бош врач ўринбосари</t>
  </si>
  <si>
    <t>3316218.00</t>
  </si>
  <si>
    <t>УЗБЕКИСТОН КУЧАСИ 246 УЙ</t>
  </si>
  <si>
    <t xml:space="preserve"> ВИЛОЯТ КИШЛОК ВА СУВ ХУЖ.БОШКА</t>
  </si>
  <si>
    <t>15</t>
  </si>
  <si>
    <t>+998(95)-221-02-73</t>
  </si>
  <si>
    <t>Етакчи мутахассис</t>
  </si>
  <si>
    <t>1722350.00</t>
  </si>
  <si>
    <t>КАРШИ ШАХАР ЭСКИАНХОР УЗБЕКИСТОН КУЧАСИ 81 А УЙ</t>
  </si>
  <si>
    <t xml:space="preserve">Бошлиқ ўринбосари,Кадрлар тайёрлаш бўйича бош мутахассис,Бош мутахассис,Услубчи
</t>
  </si>
  <si>
    <t>1547000.00</t>
  </si>
  <si>
    <t>Сантехник жихозларга қаровчи ва уларни таъмирловчи ишчи</t>
  </si>
  <si>
    <t>715334.00</t>
  </si>
  <si>
    <t>32-СОН МАК.ТАЪЛИМ МУАССАСАСИ</t>
  </si>
  <si>
    <t>+998(90)-442-84-28</t>
  </si>
  <si>
    <t>0,50</t>
  </si>
  <si>
    <t>КИЗИЛ МАЧИТ КУЧАСИ 155 УЙ</t>
  </si>
  <si>
    <t>37-СОНЛИ УРТА ТАЪЛИМ МАКТАБ</t>
  </si>
  <si>
    <t>+998(97)-313-22-50</t>
  </si>
  <si>
    <t>Хизмат хоналари фарроши</t>
  </si>
  <si>
    <t>АРАБХОНА МАХАЛЛАСИ</t>
  </si>
  <si>
    <t>Ҳаммаси</t>
  </si>
  <si>
    <t>Шаҳрисабз шаҳардаги корхона ва ташкилотлардаги бўш иш ўринлари 2022-йил 5 март холатида</t>
  </si>
  <si>
    <t>№</t>
  </si>
  <si>
    <t>Талаб этиладиган касб юналишлари</t>
  </si>
  <si>
    <t>Иш хаки (сўмда)</t>
  </si>
  <si>
    <t>Алохида талаблар ва изохлар</t>
  </si>
  <si>
    <t>Корхона ташкилот рахбари тел номери</t>
  </si>
  <si>
    <t>5-УМУМИЙ ЎРТА ТАЪЛИМ   МАКТАБИ</t>
  </si>
  <si>
    <t>91-635-18-03</t>
  </si>
  <si>
    <t>Рус-тили</t>
  </si>
  <si>
    <t>олий тоифали</t>
  </si>
  <si>
    <t>Қўшҳовуз мфй</t>
  </si>
  <si>
    <t>Ингилиз-тили</t>
  </si>
  <si>
    <t>Физика</t>
  </si>
  <si>
    <t>10-УМУМИЙ ЎРТА ТАЪЛИМ   МАКТАБИ</t>
  </si>
  <si>
    <t>91-217-25-10</t>
  </si>
  <si>
    <t>Қушхона мфй</t>
  </si>
  <si>
    <t>18-УМУМИЙ ЎРТА ТАЪЛИМ   МАКТАБИ</t>
  </si>
  <si>
    <t>91-634-03-12</t>
  </si>
  <si>
    <t>меҳнат (қиз болалар)</t>
  </si>
  <si>
    <t>450.000</t>
  </si>
  <si>
    <t>Аммағон мфй</t>
  </si>
  <si>
    <t xml:space="preserve"> 13-ДМТТ</t>
  </si>
  <si>
    <t>90-136-26-89</t>
  </si>
  <si>
    <t xml:space="preserve"> мусиқа раҳбари</t>
  </si>
  <si>
    <t>618.000</t>
  </si>
  <si>
    <t>99-386-15-64</t>
  </si>
  <si>
    <t>Хабарлик мфй</t>
  </si>
  <si>
    <t>495.000</t>
  </si>
  <si>
    <t xml:space="preserve"> ТИББИЁТ БИРЛАШ</t>
  </si>
  <si>
    <t>90-609-20-09</t>
  </si>
  <si>
    <t>УАШ</t>
  </si>
  <si>
    <t>Тутзор мфй</t>
  </si>
  <si>
    <t>3 ДМТТ</t>
  </si>
  <si>
    <t>99-336-56-57</t>
  </si>
  <si>
    <t>822.000</t>
  </si>
  <si>
    <t>Заргарлик мфй</t>
  </si>
  <si>
    <t>Психолог</t>
  </si>
  <si>
    <t>600.000</t>
  </si>
  <si>
    <t>9-ДМТТ</t>
  </si>
  <si>
    <t>97-384-40-74</t>
  </si>
  <si>
    <t>Услубчи</t>
  </si>
  <si>
    <t>700.000</t>
  </si>
  <si>
    <t>Тарбиячи</t>
  </si>
  <si>
    <t>1.200.000</t>
  </si>
  <si>
    <t>20 ДМТТ</t>
  </si>
  <si>
    <t>93-594-44-54</t>
  </si>
  <si>
    <t>422.500</t>
  </si>
  <si>
    <t>Наврўз мфй</t>
  </si>
  <si>
    <t>ШАХРИСАБЗ ШАХАР ДСЭНМ</t>
  </si>
  <si>
    <t>97-383-08-01</t>
  </si>
  <si>
    <t>Шаҳрисабз шаҳар МТМ бўлими</t>
  </si>
  <si>
    <t>90-125-29-28</t>
  </si>
  <si>
    <t>Бухгалтир</t>
  </si>
  <si>
    <t>Бўлим бошлиғи</t>
  </si>
  <si>
    <t>Ахборот технологиялари мутахассиси</t>
  </si>
  <si>
    <t>1-УРТА МАКТАБ</t>
  </si>
  <si>
    <t>97-222-89-32</t>
  </si>
  <si>
    <t>Технология (ўғил болалар)</t>
  </si>
  <si>
    <t>Ўрда мфй</t>
  </si>
  <si>
    <t>27-СОН МТМ</t>
  </si>
  <si>
    <t>91-466-28-32</t>
  </si>
  <si>
    <t>800.000</t>
  </si>
  <si>
    <t>Бустон мфй</t>
  </si>
  <si>
    <t>ШАХРИ-БЗ ШАХАР МАДАНИЯТ БУЛИМИ</t>
  </si>
  <si>
    <t>99-350-72-00</t>
  </si>
  <si>
    <t>Балетмейстер</t>
  </si>
  <si>
    <t>Қозигузар мфй</t>
  </si>
  <si>
    <t>SHAHRISABZ SHAHAR MAKTABG МТМ</t>
  </si>
  <si>
    <t>75-522-92-78</t>
  </si>
  <si>
    <t>Бухгалтер</t>
  </si>
  <si>
    <t>ўрта/мах</t>
  </si>
  <si>
    <t>А.Темур маданият тарихи музейи</t>
  </si>
  <si>
    <t>97-384-25-69</t>
  </si>
  <si>
    <t>Катта илмий ходим</t>
  </si>
  <si>
    <t>китоб,чироқчига</t>
  </si>
  <si>
    <t>Кичик илмий ходим</t>
  </si>
  <si>
    <t>Рассом-фотограф</t>
  </si>
  <si>
    <t>Чилангар-сантехник</t>
  </si>
  <si>
    <t>909.132</t>
  </si>
  <si>
    <t>Электр устаси</t>
  </si>
  <si>
    <t>909.133</t>
  </si>
  <si>
    <t>Ҳудуд фарроши</t>
  </si>
  <si>
    <t>822.001</t>
  </si>
  <si>
    <t>Чипта кассири</t>
  </si>
  <si>
    <t>1043.156</t>
  </si>
  <si>
    <t>Ёрдамчи ишчи</t>
  </si>
  <si>
    <t>Бўлим мудири</t>
  </si>
  <si>
    <t>Филиал директори</t>
  </si>
  <si>
    <t>61 савдо дўкони</t>
  </si>
  <si>
    <t>97-619-00-11</t>
  </si>
  <si>
    <t>сотувчи</t>
  </si>
  <si>
    <t>ойлик келишилади</t>
  </si>
  <si>
    <t>97-380-26-06</t>
  </si>
  <si>
    <t>61 бозор 105 савдо дўкони</t>
  </si>
  <si>
    <t>97-386-35-05</t>
  </si>
  <si>
    <t>61 бозори ёнидаги дорихонага</t>
  </si>
  <si>
    <t xml:space="preserve">Жонибек стоматологияси </t>
  </si>
  <si>
    <t>90-524-12-25</t>
  </si>
  <si>
    <t>ҳамшира</t>
  </si>
  <si>
    <t>Комил ака сомсахонаси</t>
  </si>
  <si>
    <t>75-214-69-87</t>
  </si>
  <si>
    <t>ишчи,офитциант</t>
  </si>
  <si>
    <t>ишбай</t>
  </si>
  <si>
    <t>Диёр кафе</t>
  </si>
  <si>
    <t>офитциант</t>
  </si>
  <si>
    <t>Рафаелло тортлари</t>
  </si>
  <si>
    <t>93-658-25-85</t>
  </si>
  <si>
    <t>ишчи</t>
  </si>
  <si>
    <t>Гўзал салони</t>
  </si>
  <si>
    <t>93-654-20-21</t>
  </si>
  <si>
    <t>сартарош</t>
  </si>
  <si>
    <t>Савдо магазини</t>
  </si>
  <si>
    <t>90-314-72-20 91-473-72-20</t>
  </si>
  <si>
    <t>Телифон техника магазинига</t>
  </si>
  <si>
    <t>99-427-93-40</t>
  </si>
  <si>
    <t>ўғил,қиз</t>
  </si>
  <si>
    <t>ШШТТЁ қошидаги дорихона</t>
  </si>
  <si>
    <t>доришунос</t>
  </si>
  <si>
    <t>Нилуфар ширинликлари дўкони</t>
  </si>
  <si>
    <t>99-123-99-67</t>
  </si>
  <si>
    <t>27 ДМТТ</t>
  </si>
  <si>
    <t>91-466-23-32</t>
  </si>
  <si>
    <t>1200.000</t>
  </si>
  <si>
    <t>Маҳалла ва оилани қўллаб-қувватлаш бўлими</t>
  </si>
  <si>
    <t>Гурух раҳбари</t>
  </si>
  <si>
    <t>1589.000</t>
  </si>
  <si>
    <t>8 ДМТТ</t>
  </si>
  <si>
    <t>91-950-38-28</t>
  </si>
  <si>
    <t>Жис тар йўриқчиси</t>
  </si>
  <si>
    <t>422.000</t>
  </si>
  <si>
    <t xml:space="preserve">61-Бозор ёнида Пайнетга ишчи керак </t>
  </si>
  <si>
    <t>91-222-21-01</t>
  </si>
  <si>
    <t xml:space="preserve">Ойлик келишилади  </t>
  </si>
  <si>
    <t xml:space="preserve">Бустон  МФЙ  </t>
  </si>
  <si>
    <t xml:space="preserve">Тикувчилик цехига  </t>
  </si>
  <si>
    <t>90-875-57-40</t>
  </si>
  <si>
    <t xml:space="preserve">Бустон МФЙ </t>
  </si>
  <si>
    <t xml:space="preserve">Официант Керак </t>
  </si>
  <si>
    <t>94-528-99-98</t>
  </si>
  <si>
    <t xml:space="preserve">Шаҳри кеш ишлаб чиқариш коператив тикув цеҳи </t>
  </si>
  <si>
    <t>90-863-99-43</t>
  </si>
  <si>
    <t xml:space="preserve">Ойлик келишади  </t>
  </si>
  <si>
    <t xml:space="preserve">Қушховуз МФЙ </t>
  </si>
  <si>
    <t>Нилуфар ширинликлари</t>
  </si>
  <si>
    <t xml:space="preserve">Кўшҳовуз МФЙ </t>
  </si>
  <si>
    <t xml:space="preserve">Пенаблок Ишлаб чиқариш корхонаси  </t>
  </si>
  <si>
    <t>90-442-03-98</t>
  </si>
  <si>
    <t xml:space="preserve">Қўшҳовуз МФЙ </t>
  </si>
  <si>
    <t xml:space="preserve">Хумо туйхонаси </t>
  </si>
  <si>
    <t>99-175-50-15</t>
  </si>
  <si>
    <t xml:space="preserve">Офитцант </t>
  </si>
  <si>
    <t xml:space="preserve">Иш бай  </t>
  </si>
  <si>
    <t>Қозигузар МФЙ</t>
  </si>
  <si>
    <t xml:space="preserve">61-бозор ичида метраж магазин  </t>
  </si>
  <si>
    <t>90-314-72-20</t>
  </si>
  <si>
    <t xml:space="preserve">Сотувчи  </t>
  </si>
  <si>
    <t xml:space="preserve">Қозигузар  МФЙ  </t>
  </si>
  <si>
    <t>Сут ва Колбаса махсулотларни ташиш учун</t>
  </si>
  <si>
    <t>97-639-04-09</t>
  </si>
  <si>
    <t>юк ташувчи</t>
  </si>
  <si>
    <t xml:space="preserve">5000000-6000000 гача </t>
  </si>
  <si>
    <t xml:space="preserve">Наврўз МФЙ </t>
  </si>
  <si>
    <t xml:space="preserve">Гранула Чиқарадиган цеҳга </t>
  </si>
  <si>
    <t>97-222-49-49</t>
  </si>
  <si>
    <t xml:space="preserve">2 та ўғил бола </t>
  </si>
  <si>
    <t xml:space="preserve">Навруз  МФЙ </t>
  </si>
  <si>
    <t xml:space="preserve">Попур кашта тикиш майдон ичига </t>
  </si>
  <si>
    <t>99-330-58-86</t>
  </si>
  <si>
    <t>Фармацевт</t>
  </si>
  <si>
    <t>2 000 000гача</t>
  </si>
  <si>
    <t xml:space="preserve">Тутзор МФЙ </t>
  </si>
  <si>
    <t xml:space="preserve">Диёр кафесига </t>
  </si>
  <si>
    <t>97-381-19-15</t>
  </si>
  <si>
    <t xml:space="preserve">Ёрдамчи ишчи </t>
  </si>
  <si>
    <t xml:space="preserve">Қушхона МФЙ </t>
  </si>
  <si>
    <t xml:space="preserve">Пепси Кафесига </t>
  </si>
  <si>
    <t>97-387-50-20</t>
  </si>
  <si>
    <t xml:space="preserve">Жамшид  компютер сервиси  </t>
  </si>
  <si>
    <t>99-861-29-42</t>
  </si>
  <si>
    <t xml:space="preserve">Ёрдамчи ишчи  </t>
  </si>
  <si>
    <t xml:space="preserve">Лебит боғчасига </t>
  </si>
  <si>
    <t>97-385-56-06</t>
  </si>
  <si>
    <t xml:space="preserve">Ёрдамчи тарбиячи  </t>
  </si>
  <si>
    <t xml:space="preserve">Суғдиёна туйхона олдида  новойхона </t>
  </si>
  <si>
    <t>91-640-58-75</t>
  </si>
  <si>
    <t xml:space="preserve">Урда МФЙ </t>
  </si>
  <si>
    <t xml:space="preserve">Сомса хона Шамотон чорахада </t>
  </si>
  <si>
    <t>97-384-59-03</t>
  </si>
  <si>
    <t xml:space="preserve">Сомсапаз  </t>
  </si>
  <si>
    <t xml:space="preserve">61-бозор ичида 141-магазин </t>
  </si>
  <si>
    <t>90-872-98-38</t>
  </si>
  <si>
    <t xml:space="preserve">Ҳабарлик МФЙ </t>
  </si>
  <si>
    <t xml:space="preserve">Коровела салонига  </t>
  </si>
  <si>
    <t>97-617-00-11</t>
  </si>
  <si>
    <t xml:space="preserve">Салончи  </t>
  </si>
  <si>
    <t xml:space="preserve">Хабарлик МФЙ </t>
  </si>
  <si>
    <t xml:space="preserve">Оху кафесига </t>
  </si>
  <si>
    <t>97-585-06-50</t>
  </si>
  <si>
    <t xml:space="preserve">Хабарлик МФЙ  </t>
  </si>
  <si>
    <t>Жами:</t>
  </si>
  <si>
    <t>22-УМУМИЙ ЎРТА ТАЪЛИМ   МАКТАБИ</t>
  </si>
  <si>
    <t>97-386-91-91</t>
  </si>
  <si>
    <t xml:space="preserve">Технология </t>
  </si>
  <si>
    <t>350.000</t>
  </si>
  <si>
    <t>1-тоифали</t>
  </si>
  <si>
    <t>Қорасув мфй</t>
  </si>
  <si>
    <t>Мусиқа</t>
  </si>
  <si>
    <t>2-тоифали</t>
  </si>
  <si>
    <t>Тасвирий саънат ва чизмачилик</t>
  </si>
  <si>
    <t>Кутубхоначи</t>
  </si>
  <si>
    <t>300.000</t>
  </si>
  <si>
    <t>География</t>
  </si>
  <si>
    <t>Геодезия ва экология техникуми</t>
  </si>
  <si>
    <t>компютер инженири</t>
  </si>
  <si>
    <t>Наматон мфй</t>
  </si>
  <si>
    <t>33 ДМТТ</t>
  </si>
  <si>
    <t>90-518-69-87</t>
  </si>
  <si>
    <t>Дўстлик мфй</t>
  </si>
  <si>
    <t>28 ДМТТ</t>
  </si>
  <si>
    <t>88-179-90-03</t>
  </si>
  <si>
    <t>728.214</t>
  </si>
  <si>
    <t>31 ДМТТ</t>
  </si>
  <si>
    <t>90-616-70-88</t>
  </si>
  <si>
    <t>Бунёдкор мфй</t>
  </si>
  <si>
    <t>280.000</t>
  </si>
  <si>
    <t>7-УМУМИЙ ЎРТА ТАЪЛИМ   МАКТАБИ</t>
  </si>
  <si>
    <t>91-470-77-67</t>
  </si>
  <si>
    <t>Иқтисод</t>
  </si>
  <si>
    <t>822.300</t>
  </si>
  <si>
    <t>29 ДМТТ</t>
  </si>
  <si>
    <t>97-388-28-10</t>
  </si>
  <si>
    <t>297.076</t>
  </si>
  <si>
    <t>Маърифат мфй</t>
  </si>
  <si>
    <t>11 ДМТТ</t>
  </si>
  <si>
    <t>91-958-05-88</t>
  </si>
  <si>
    <t>20-УМУМИЙ ЎРТА ТАЪЛИМ   МАКТАБИ</t>
  </si>
  <si>
    <t>90-720-10-24</t>
  </si>
  <si>
    <t xml:space="preserve">Тасвирий саънат </t>
  </si>
  <si>
    <t>210.000</t>
  </si>
  <si>
    <t>Уймовут мфй</t>
  </si>
  <si>
    <t>Тадбиркорлик асослари</t>
  </si>
  <si>
    <t>21 ДМТТ</t>
  </si>
  <si>
    <t>97-619-10-66</t>
  </si>
  <si>
    <t>Мусиқа рахбари</t>
  </si>
  <si>
    <t>Inter-mega biznes</t>
  </si>
  <si>
    <t>97-319-00-85</t>
  </si>
  <si>
    <t xml:space="preserve">
Yuk tashuvchi “Mavsumiy ishchi”
</t>
  </si>
  <si>
    <t>1.000.000</t>
  </si>
  <si>
    <t xml:space="preserve">Бунёдкор МФЙ </t>
  </si>
  <si>
    <t>Butilka yuvish sexiga</t>
  </si>
  <si>
    <t>94-524-04-82</t>
  </si>
  <si>
    <t>Butilka yuvish</t>
  </si>
  <si>
    <t>kunlik ishbay</t>
  </si>
  <si>
    <t>Ishlab chiqarish “Pishiriq sex”</t>
  </si>
  <si>
    <t>97-771-96-61</t>
  </si>
  <si>
    <t>Pishiriq pishiruvchi</t>
  </si>
  <si>
    <t xml:space="preserve">Нянка керак </t>
  </si>
  <si>
    <t>97-388-16-15</t>
  </si>
  <si>
    <t xml:space="preserve">Кеш МФЙ </t>
  </si>
  <si>
    <t>Маиший техника дукони</t>
  </si>
  <si>
    <t>97-799-77-11</t>
  </si>
  <si>
    <t xml:space="preserve">Ойлик 800 000 дан бошланади </t>
  </si>
  <si>
    <t xml:space="preserve">Компютер биладиган ишчи керак Пайнетга </t>
  </si>
  <si>
    <t>90-879-17-17</t>
  </si>
  <si>
    <t xml:space="preserve">600-700 мингдан бошланади </t>
  </si>
  <si>
    <t xml:space="preserve">Сутни қайта ишлаш цеҳига </t>
  </si>
  <si>
    <t>88-804-11-31</t>
  </si>
  <si>
    <t xml:space="preserve">Янги бозор орқасида пишириқ цехга </t>
  </si>
  <si>
    <t>91-959-31-11</t>
  </si>
  <si>
    <t>Тикув сехи</t>
  </si>
  <si>
    <t>91-950-30-40</t>
  </si>
  <si>
    <t xml:space="preserve">Ишчи </t>
  </si>
  <si>
    <t xml:space="preserve">Ласиска боғчасига </t>
  </si>
  <si>
    <t>91-952-69-62</t>
  </si>
  <si>
    <t>Ошпаз</t>
  </si>
  <si>
    <t xml:space="preserve">Маърифат МФЙ </t>
  </si>
  <si>
    <t xml:space="preserve">Анжелика Боғчаси  </t>
  </si>
  <si>
    <t>97-380-12-00</t>
  </si>
  <si>
    <t xml:space="preserve">Файзиобод МФЙ  </t>
  </si>
  <si>
    <t xml:space="preserve">Диамонд ошхонасига  </t>
  </si>
  <si>
    <t>91-165-02-84</t>
  </si>
  <si>
    <t xml:space="preserve">Ойлик келишилад  </t>
  </si>
  <si>
    <t xml:space="preserve">Наматон М ФЙ  </t>
  </si>
  <si>
    <t xml:space="preserve">Ходжаев Улуғбек нон цехига </t>
  </si>
  <si>
    <t>90-670-06-33</t>
  </si>
  <si>
    <t xml:space="preserve">Ойлик келишилдаи </t>
  </si>
  <si>
    <t xml:space="preserve">Турон М ФЙ </t>
  </si>
  <si>
    <t xml:space="preserve">Ғунча боғчасига  </t>
  </si>
  <si>
    <t>91-462-23-22</t>
  </si>
  <si>
    <t xml:space="preserve">Турон МФЙ </t>
  </si>
  <si>
    <t>"MONO FEETS GROUP" МЧЖ Қурилиш моллари ишлаб чиқариш</t>
  </si>
  <si>
    <t>90-358-25-29</t>
  </si>
  <si>
    <t xml:space="preserve">Дўстлик МФЙ </t>
  </si>
  <si>
    <t>"Yagona Kitob brend" МЧЖ Газсиз сув ишлаб чиқариш</t>
  </si>
  <si>
    <t>99-322-02-96</t>
  </si>
  <si>
    <t xml:space="preserve">Диагностика маркази </t>
  </si>
  <si>
    <t>97-388-31-51</t>
  </si>
  <si>
    <t xml:space="preserve">Санитарка  </t>
  </si>
  <si>
    <t>Ойлик келишилади</t>
  </si>
  <si>
    <t xml:space="preserve">Қарасув МФЙ  </t>
  </si>
  <si>
    <t>97-342-10-00</t>
  </si>
  <si>
    <t xml:space="preserve">Тикувчи қизлар  </t>
  </si>
  <si>
    <t xml:space="preserve">Кўзача оилавий ресторанига  </t>
  </si>
  <si>
    <t xml:space="preserve">Ўғил бола офитцант  </t>
  </si>
  <si>
    <t xml:space="preserve">Қарасув  МФЙ  </t>
  </si>
  <si>
    <t xml:space="preserve">Экесклузив канставар </t>
  </si>
  <si>
    <t>91-636-20-67</t>
  </si>
  <si>
    <t xml:space="preserve">Қиз бола сотувчи  </t>
  </si>
  <si>
    <t xml:space="preserve">Гулистон  МФЙ  </t>
  </si>
  <si>
    <t>"MEXANIZATSIYALASHGAN KOLONNA" №14 МЧЖ ШАКЛИДАГИ ТОБЕ ХУЖАЛИ</t>
  </si>
  <si>
    <t>75-123-23-23</t>
  </si>
  <si>
    <t>электромонтёр-линиячи</t>
  </si>
  <si>
    <t>14 ДМТТ</t>
  </si>
  <si>
    <t>97-387-30-00</t>
  </si>
  <si>
    <t>И.Йўли мфй</t>
  </si>
  <si>
    <t>БУСМ</t>
  </si>
  <si>
    <t>Тренер</t>
  </si>
  <si>
    <t>948.943</t>
  </si>
  <si>
    <t>13 мактаб</t>
  </si>
  <si>
    <t>522-83-49</t>
  </si>
  <si>
    <t>1.900.000</t>
  </si>
  <si>
    <t>Зингирон мфй</t>
  </si>
  <si>
    <t>15 ДМТТ</t>
  </si>
  <si>
    <t>522-60-55</t>
  </si>
  <si>
    <t>450.001</t>
  </si>
  <si>
    <t>Ғалаба мфй</t>
  </si>
  <si>
    <t>91-963-14-70</t>
  </si>
  <si>
    <t>104.519</t>
  </si>
  <si>
    <t>Синабоғ мфй</t>
  </si>
  <si>
    <t>ЧҚБТ</t>
  </si>
  <si>
    <t>12 ДМТТ</t>
  </si>
  <si>
    <t>97-318-34-84</t>
  </si>
  <si>
    <t>522.600</t>
  </si>
  <si>
    <t>10 ДМТТ</t>
  </si>
  <si>
    <t>91-320-92-61</t>
  </si>
  <si>
    <t>360.312</t>
  </si>
  <si>
    <t>562.832</t>
  </si>
  <si>
    <t>25 ДМТТ</t>
  </si>
  <si>
    <t>97-229-73-73</t>
  </si>
  <si>
    <t>270.160</t>
  </si>
  <si>
    <t>Пиллакашлик мфй</t>
  </si>
  <si>
    <t xml:space="preserve"> 2-СОН БОЛАЛАР МУСИКА ВА САНЬАТ МАКТАБИ</t>
  </si>
  <si>
    <t>91-959-58-57</t>
  </si>
  <si>
    <t>Концертмейстер</t>
  </si>
  <si>
    <t>Сариосиё мфй</t>
  </si>
  <si>
    <t>12-СОНЛИ УМУМИЙ ЎРТА ТАЪЛИМ   МАКТАБИ</t>
  </si>
  <si>
    <t>91-563-80-59</t>
  </si>
  <si>
    <t>иқтисод,тадбиркорлик асослари</t>
  </si>
  <si>
    <t>250.000</t>
  </si>
  <si>
    <t>ҳуқуқ</t>
  </si>
  <si>
    <t>550.000</t>
  </si>
  <si>
    <t>матиматика</t>
  </si>
  <si>
    <t>16 ДМТТ</t>
  </si>
  <si>
    <t>Методист</t>
  </si>
  <si>
    <t>722.000</t>
  </si>
  <si>
    <t>Зиёкор мфй</t>
  </si>
  <si>
    <t>23 мактаб</t>
  </si>
  <si>
    <t>91-963-14-10</t>
  </si>
  <si>
    <t>иқтисод</t>
  </si>
  <si>
    <t>322.000</t>
  </si>
  <si>
    <t>Бурселни ёнига селафан цехига</t>
  </si>
  <si>
    <t>91-214-87-99</t>
  </si>
  <si>
    <t>аёл</t>
  </si>
  <si>
    <t>Ҳумо тўйхонаси</t>
  </si>
  <si>
    <t>90-609-33-82 99-175-50-15</t>
  </si>
  <si>
    <t>ўғил бола</t>
  </si>
  <si>
    <t>Номозгоҳ мфй</t>
  </si>
  <si>
    <t>Тикув цехига</t>
  </si>
  <si>
    <t>97-380-61-63</t>
  </si>
  <si>
    <t>тикувчи</t>
  </si>
  <si>
    <t>Боғишамол ош маркази</t>
  </si>
  <si>
    <t>97-387-01-11</t>
  </si>
  <si>
    <t>Муза хамир</t>
  </si>
  <si>
    <t>97-389-95-57</t>
  </si>
  <si>
    <t>Пишириқ цехига</t>
  </si>
  <si>
    <t>99-576-63-65</t>
  </si>
  <si>
    <t>пишириқ қадоқлаш</t>
  </si>
  <si>
    <t>кунлик 25 минг</t>
  </si>
  <si>
    <t>хотин-қиз</t>
  </si>
  <si>
    <t>Сариосиё мфй 93 уй</t>
  </si>
  <si>
    <t>Сир заводга</t>
  </si>
  <si>
    <t>97-385-49-89</t>
  </si>
  <si>
    <t>1.000000</t>
  </si>
  <si>
    <t>Қурилиш моллари магазинига</t>
  </si>
  <si>
    <t>97-632-30-10</t>
  </si>
  <si>
    <t>750.000</t>
  </si>
  <si>
    <t>Дилянора келинлар салонига</t>
  </si>
  <si>
    <t>91-470-00-69</t>
  </si>
  <si>
    <t>қиз бола</t>
  </si>
  <si>
    <t>Мебел цехига</t>
  </si>
  <si>
    <t>97-799-84-05</t>
  </si>
  <si>
    <t>ишчи,чехол тикиш ўрнатиш</t>
  </si>
  <si>
    <t>Ветеринария бўлими</t>
  </si>
  <si>
    <t>90-428-55-25</t>
  </si>
  <si>
    <t>Ветеринар санитари</t>
  </si>
  <si>
    <t xml:space="preserve">“Дилянора” келинлар либослари салони </t>
  </si>
  <si>
    <t xml:space="preserve">Номозгох МФЙ </t>
  </si>
  <si>
    <t xml:space="preserve">Мебел сехи </t>
  </si>
  <si>
    <t>Ишчи, чихол тикиш ўрнати</t>
  </si>
  <si>
    <t>Тикиш цех (Нилуфар опа)</t>
  </si>
  <si>
    <t>91-455-44-93</t>
  </si>
  <si>
    <t xml:space="preserve">Тикувчи </t>
  </si>
  <si>
    <t xml:space="preserve">Иш бай </t>
  </si>
  <si>
    <t xml:space="preserve">Пиллакашлик МФЙ </t>
  </si>
  <si>
    <t xml:space="preserve">Бир зумда Ирода опа </t>
  </si>
  <si>
    <t>98-520-19-19</t>
  </si>
  <si>
    <t xml:space="preserve">Товук хона Алишер ака </t>
  </si>
  <si>
    <t>97-386-66-02</t>
  </si>
  <si>
    <t xml:space="preserve">Сув цехига </t>
  </si>
  <si>
    <t>97-310-04-07</t>
  </si>
  <si>
    <t>1000000-1200000</t>
  </si>
  <si>
    <t xml:space="preserve">Сарасиё МФЙ </t>
  </si>
  <si>
    <t>4-сектор</t>
  </si>
  <si>
    <t>16-УМУМИЙ ЎРТА ТАЪЛИМ   МАКТАБИ</t>
  </si>
  <si>
    <t>97-385-51-58</t>
  </si>
  <si>
    <t>Технология</t>
  </si>
  <si>
    <t>400.000</t>
  </si>
  <si>
    <t>Катта Новқат мфй</t>
  </si>
  <si>
    <t>Кимё</t>
  </si>
  <si>
    <t>3-УМУМИЙ ЎРТА ТАЪЛИМ   МАКТАБИ</t>
  </si>
  <si>
    <t>91-320-81-30</t>
  </si>
  <si>
    <t>Физика-астраномия</t>
  </si>
  <si>
    <t>рус-тилини билиши к/к</t>
  </si>
  <si>
    <t>Тепарлик мфй</t>
  </si>
  <si>
    <t>М.М.И.Б.Д.У</t>
  </si>
  <si>
    <t>1.400.000</t>
  </si>
  <si>
    <t>Информатика</t>
  </si>
  <si>
    <t>1.000.003</t>
  </si>
  <si>
    <t>3ДМТТ</t>
  </si>
  <si>
    <t>522.601</t>
  </si>
  <si>
    <t>1 ДМТТ</t>
  </si>
  <si>
    <t>97-951-97-97</t>
  </si>
  <si>
    <t>Шаҳрисабз ш Туризм ва касб ҳунар коллежи</t>
  </si>
  <si>
    <t>97-389-70-70</t>
  </si>
  <si>
    <t>Юрист</t>
  </si>
  <si>
    <t>Боғибахор мфй</t>
  </si>
  <si>
    <t>кадрлар бўйича инспектор</t>
  </si>
  <si>
    <t>котиба</t>
  </si>
  <si>
    <t>862.070</t>
  </si>
  <si>
    <t>18 ДМТТ</t>
  </si>
  <si>
    <t>97343-00-18</t>
  </si>
  <si>
    <t>Оқ сарой мфй</t>
  </si>
  <si>
    <t>Висолни ёнига конставар магазинга</t>
  </si>
  <si>
    <t>91-964-20-36</t>
  </si>
  <si>
    <t>компютер савдосига</t>
  </si>
  <si>
    <t>Уйчилик мфй</t>
  </si>
  <si>
    <t>Нон цехига</t>
  </si>
  <si>
    <t>98-475-03-00</t>
  </si>
  <si>
    <t>хамир қорувчи,нон пиширувчи</t>
  </si>
  <si>
    <t>“Малика” пицца ошхонаси</t>
  </si>
  <si>
    <t xml:space="preserve">   97-319-67-66</t>
  </si>
  <si>
    <t>Хисобчи, Ишчи</t>
  </si>
  <si>
    <t>Иш бай</t>
  </si>
  <si>
    <t xml:space="preserve">Тепарлик МФЙ </t>
  </si>
  <si>
    <t>Шокладниц кондитор цех</t>
  </si>
  <si>
    <t>Келишилади</t>
  </si>
  <si>
    <t>97-388-01-60</t>
  </si>
  <si>
    <t xml:space="preserve">Боғибаҳор МФЙ </t>
  </si>
  <si>
    <t>Малика тикув цехи</t>
  </si>
  <si>
    <t>99-951-28-72</t>
  </si>
  <si>
    <t>Пишириқ цехи</t>
  </si>
  <si>
    <t>99-949-98-68</t>
  </si>
  <si>
    <t xml:space="preserve">Келишилади </t>
  </si>
  <si>
    <t xml:space="preserve">Сыр цехига </t>
  </si>
  <si>
    <t>90-216-81-11</t>
  </si>
  <si>
    <t>Сыр цехига</t>
  </si>
  <si>
    <t>ошхона</t>
  </si>
  <si>
    <t>91-216-81-11</t>
  </si>
  <si>
    <t>Разна рабочи</t>
  </si>
  <si>
    <t>Анор савдо маркази</t>
  </si>
  <si>
    <t>75-522-24-24</t>
  </si>
  <si>
    <t>STREET FOOD</t>
  </si>
  <si>
    <t>Афисант</t>
  </si>
  <si>
    <t>Тожмахал олдида</t>
  </si>
  <si>
    <t>Хамир корувчи</t>
  </si>
  <si>
    <t>Фусункор куча.</t>
  </si>
  <si>
    <t>шкурка</t>
  </si>
  <si>
    <t>91-224-25-19</t>
  </si>
  <si>
    <t>Янги хаёт</t>
  </si>
  <si>
    <t>91-320-06-00</t>
  </si>
  <si>
    <t>Муза сехи</t>
  </si>
  <si>
    <t xml:space="preserve"> Дилором  цех</t>
  </si>
  <si>
    <t>88-537-02-02</t>
  </si>
  <si>
    <t>Қиз ва аёллар</t>
  </si>
  <si>
    <t xml:space="preserve">Кунчиқар МФЙ </t>
  </si>
  <si>
    <t xml:space="preserve">Чой  қадоқлаш  </t>
  </si>
  <si>
    <t>88-381-55-54</t>
  </si>
  <si>
    <t>Қиз ва ўғил болалар</t>
  </si>
  <si>
    <t>Дорихона</t>
  </si>
  <si>
    <t>Қиз ёки аёл</t>
  </si>
  <si>
    <t xml:space="preserve">Cув цехи </t>
  </si>
  <si>
    <t xml:space="preserve">Уйчилик МФЙ </t>
  </si>
  <si>
    <t>Акфа цехи</t>
  </si>
  <si>
    <t xml:space="preserve"> Биссер магазин</t>
  </si>
  <si>
    <t>ишчи қиз бола</t>
  </si>
  <si>
    <t xml:space="preserve"> </t>
  </si>
  <si>
    <t>20-ДМТМ</t>
  </si>
  <si>
    <t>90-729-08-98</t>
  </si>
  <si>
    <t>хореограф</t>
  </si>
  <si>
    <t>Жарариқ МФЙ</t>
  </si>
  <si>
    <t>таъриф бўйича</t>
  </si>
  <si>
    <t>21-ДМТМ</t>
  </si>
  <si>
    <t>91-464-21-37</t>
  </si>
  <si>
    <t>Хореография</t>
  </si>
  <si>
    <t xml:space="preserve">Олий </t>
  </si>
  <si>
    <t>0,5 Ставка</t>
  </si>
  <si>
    <t>Чақар МФЙ</t>
  </si>
  <si>
    <t>13-ДМТТ</t>
  </si>
  <si>
    <t>91-637-05-73</t>
  </si>
  <si>
    <t>Спорт мураббийи</t>
  </si>
  <si>
    <t>Гулистон МФЙ Катта қишлоқ</t>
  </si>
  <si>
    <t>Рус тили</t>
  </si>
  <si>
    <t>0,4 ставка</t>
  </si>
  <si>
    <t>12-ДМТТ</t>
  </si>
  <si>
    <t>99-023-47-28</t>
  </si>
  <si>
    <t>Шерали МФЙ</t>
  </si>
  <si>
    <t>032 ставка</t>
  </si>
  <si>
    <t>10-ДМТТ</t>
  </si>
  <si>
    <t>91-644-03-73</t>
  </si>
  <si>
    <t>Ёнқишлоқ МФЙ</t>
  </si>
  <si>
    <t>Ғузор туман Хокимлиги</t>
  </si>
  <si>
    <t>97-314-55-76</t>
  </si>
  <si>
    <t>Навруз махалласи</t>
  </si>
  <si>
    <t>29-ДМТТ</t>
  </si>
  <si>
    <t>91-958-44-84</t>
  </si>
  <si>
    <t>Тил ўқитувчиси</t>
  </si>
  <si>
    <t>Чугуртма МФЙ</t>
  </si>
  <si>
    <t>25-ДМТТ</t>
  </si>
  <si>
    <t>90-443-58-85</t>
  </si>
  <si>
    <t>0,32 ставка</t>
  </si>
  <si>
    <t>78-Мактаб</t>
  </si>
  <si>
    <t>91-456-62-35</t>
  </si>
  <si>
    <t xml:space="preserve">Инглиз тили </t>
  </si>
  <si>
    <t>Етакчи</t>
  </si>
  <si>
    <t>72-Мактаб</t>
  </si>
  <si>
    <t>99-743-73-77</t>
  </si>
  <si>
    <t>Қоракўл МФЙ</t>
  </si>
  <si>
    <t>Инглиз тили</t>
  </si>
  <si>
    <t xml:space="preserve">      </t>
  </si>
  <si>
    <t>2-Сектор</t>
  </si>
  <si>
    <t>29575-сонли харбий кисм</t>
  </si>
  <si>
    <t>95-505-31-04             75-230-11-61</t>
  </si>
  <si>
    <t>Акушер гниколог</t>
  </si>
  <si>
    <t>вақтбай</t>
  </si>
  <si>
    <t xml:space="preserve"> Пачкамар МФЙ</t>
  </si>
  <si>
    <t xml:space="preserve">Насос қурилмалар </t>
  </si>
  <si>
    <t>Қисм камандирининг маънавий ишлар бўйича маслахатчиси</t>
  </si>
  <si>
    <t>Врач педиатор</t>
  </si>
  <si>
    <t>Стамотолог</t>
  </si>
  <si>
    <t>Ҳайдовчи</t>
  </si>
  <si>
    <t>2-разряд</t>
  </si>
  <si>
    <t>4-сонли болалар мусиқа ва санъат мактаби</t>
  </si>
  <si>
    <t>91-956-86-36
91-472-79-48             93-423-00-51</t>
  </si>
  <si>
    <t>Фортепиона</t>
  </si>
  <si>
    <t>Чаноқ МФЙ Мустақиллик куча 29 уй</t>
  </si>
  <si>
    <t>Дурадгор</t>
  </si>
  <si>
    <t>Мусиқа асбоблари созловчи</t>
  </si>
  <si>
    <t>Консмейстир</t>
  </si>
  <si>
    <t>11-ДМТМ</t>
  </si>
  <si>
    <t>91-443-14-21</t>
  </si>
  <si>
    <t>Халкобод қ/қ</t>
  </si>
  <si>
    <t>22-ДМТТ</t>
  </si>
  <si>
    <t>91-956-93-34</t>
  </si>
  <si>
    <t>Батош МФЙ</t>
  </si>
  <si>
    <t>0,5 ставка</t>
  </si>
  <si>
    <t>23-ДМТТ</t>
  </si>
  <si>
    <t>93-709-74-08</t>
  </si>
  <si>
    <t>соатбай таъриф бўйича</t>
  </si>
  <si>
    <t>0,16 ставка</t>
  </si>
  <si>
    <t>Янгиобод МФЙ             Бахмал қ/қ</t>
  </si>
  <si>
    <t>7-ДМТТ</t>
  </si>
  <si>
    <t>90-443-04-43
99-945-18-75</t>
  </si>
  <si>
    <t>Пачкамар МФЙ</t>
  </si>
  <si>
    <t>Тоза худуд ДУК</t>
  </si>
  <si>
    <t>97-386-59-52</t>
  </si>
  <si>
    <t>Юкловчи</t>
  </si>
  <si>
    <t>Чаноқ МФЙ</t>
  </si>
  <si>
    <t>39-Мактаб</t>
  </si>
  <si>
    <t>93-292-34-08</t>
  </si>
  <si>
    <t>Пачкамар МФЙ            Ўтари қ/қ</t>
  </si>
  <si>
    <t>17-ДМТТ</t>
  </si>
  <si>
    <t>97-101-88-86</t>
  </si>
  <si>
    <t>Ярғунчи қишлоқ</t>
  </si>
  <si>
    <t>91-218-00-07</t>
  </si>
  <si>
    <t>Чанок МФЙ</t>
  </si>
  <si>
    <t>Йўл қурилиш</t>
  </si>
  <si>
    <t>91-451-88-93</t>
  </si>
  <si>
    <t>73-Мактаб</t>
  </si>
  <si>
    <t>90-243-63-31</t>
  </si>
  <si>
    <t>9 соат</t>
  </si>
  <si>
    <t>Бўстон МФЙ</t>
  </si>
  <si>
    <t>16-ДМТТ</t>
  </si>
  <si>
    <t>99-096-82-27</t>
  </si>
  <si>
    <t>Ж.Тарбия</t>
  </si>
  <si>
    <t>Апарди МФЙ</t>
  </si>
  <si>
    <t>21-Мактаб</t>
  </si>
  <si>
    <t>91-451-54-82</t>
  </si>
  <si>
    <t>Немис тили</t>
  </si>
  <si>
    <t>14-ДМТТ</t>
  </si>
  <si>
    <t>93-933-01-70</t>
  </si>
  <si>
    <t xml:space="preserve"> Ковчин қишлоғи</t>
  </si>
  <si>
    <t>Рус тили укитувчиси</t>
  </si>
  <si>
    <t>18-ДМТТ</t>
  </si>
  <si>
    <t>94-330-90-86</t>
  </si>
  <si>
    <t>Чет тили укитувчиси</t>
  </si>
  <si>
    <t>Шакарбулоқ МФЙ Туртсари қишлоғи</t>
  </si>
  <si>
    <t>Мусиқа раҳбари</t>
  </si>
  <si>
    <t>Ғузор СЭО ва ЖСХ маркази</t>
  </si>
  <si>
    <t>99-035-62-50</t>
  </si>
  <si>
    <t>Санитария врачи</t>
  </si>
  <si>
    <t>Обод МФЙ           Ўзбекистон кўча  26-уй</t>
  </si>
  <si>
    <t>Лаборант врач</t>
  </si>
  <si>
    <t>Эпидемиолог врач</t>
  </si>
  <si>
    <t>3,5 ставка</t>
  </si>
  <si>
    <t>15-ДМТМ</t>
  </si>
  <si>
    <t>99-637-78-15</t>
  </si>
  <si>
    <t>Янгикент қишлоғи</t>
  </si>
  <si>
    <t>8-ДМТМ</t>
  </si>
  <si>
    <t>91-951-49-60</t>
  </si>
  <si>
    <t>Тинчлик МФЙ Янгитонг куча</t>
  </si>
  <si>
    <t>0,25 ставка</t>
  </si>
  <si>
    <t>24-ДМТТ</t>
  </si>
  <si>
    <t>97-586-11-55</t>
  </si>
  <si>
    <t>Совлиғор МФЙ</t>
  </si>
  <si>
    <t>6-ДМТТ</t>
  </si>
  <si>
    <t>97-313-78-16</t>
  </si>
  <si>
    <t>0,24 ставка</t>
  </si>
  <si>
    <t>Зарбдор МФЙ      Қоратикан қ/қ</t>
  </si>
  <si>
    <t xml:space="preserve">Мусиқа </t>
  </si>
  <si>
    <t>27-ДМТМ</t>
  </si>
  <si>
    <t>91-469-61-12</t>
  </si>
  <si>
    <t>А.Темур МФЙ</t>
  </si>
  <si>
    <t>0,40 ставка</t>
  </si>
  <si>
    <t>28-ДМТТ</t>
  </si>
  <si>
    <t>91-597-00-19</t>
  </si>
  <si>
    <t>Обод МФЙ Ибн сино кўча</t>
  </si>
  <si>
    <t>2-ДМТТ</t>
  </si>
  <si>
    <t>90-615-88-13</t>
  </si>
  <si>
    <t>Психиатр</t>
  </si>
  <si>
    <t>Лор</t>
  </si>
  <si>
    <t>1-ДМТТ</t>
  </si>
  <si>
    <t>91-465-40-99</t>
  </si>
  <si>
    <t>Тинчлик МФЙ</t>
  </si>
  <si>
    <t>Агро банк</t>
  </si>
  <si>
    <t>9-456-35-31</t>
  </si>
  <si>
    <t>Бошқарувчи ўринбосари </t>
  </si>
  <si>
    <t>банк соҳасида 5 йил иш тажрибасига эга бўлиши керак</t>
  </si>
  <si>
    <t>Бош менижир</t>
  </si>
  <si>
    <t>Қишлоқ хўжалиги</t>
  </si>
  <si>
    <t>93-892-38-54</t>
  </si>
  <si>
    <t>Бошлиқ ўринбосари</t>
  </si>
  <si>
    <t>Тинчлик МФЙ    Мустақиллик кўчаси 41-уй</t>
  </si>
  <si>
    <t>63-Мактаб</t>
  </si>
  <si>
    <t>99-015-60-44</t>
  </si>
  <si>
    <t>Чизмачилик</t>
  </si>
  <si>
    <t>Баркамол Авлод</t>
  </si>
  <si>
    <t>91-632-29-63</t>
  </si>
  <si>
    <t>Работатехника</t>
  </si>
  <si>
    <t>Обод МФЙ</t>
  </si>
  <si>
    <t>Флорестик</t>
  </si>
  <si>
    <t>56-Мактаб</t>
  </si>
  <si>
    <t>93-603-91-03</t>
  </si>
  <si>
    <t>Тарғиботчи</t>
  </si>
  <si>
    <t>Совбоғ МФЙ</t>
  </si>
  <si>
    <t>Сув истемолчилар уюшмаси</t>
  </si>
  <si>
    <t>93-900-19-66</t>
  </si>
  <si>
    <t>Гидрометр</t>
  </si>
  <si>
    <t>Сув хўжалги назоратчиси</t>
  </si>
  <si>
    <t>27-Мактаб</t>
  </si>
  <si>
    <t>90-617-32-59</t>
  </si>
  <si>
    <t>ШГКМ</t>
  </si>
  <si>
    <t>90-881-41-41</t>
  </si>
  <si>
    <t>Ташқи сув таминоти цехи "Г" устун насос стансиясинасос қурилмаси машинисти</t>
  </si>
  <si>
    <t>3-5 йил мехнат стажига эга бўлган</t>
  </si>
  <si>
    <t>Геолог маданий ва мпорт соғломлаштириш</t>
  </si>
  <si>
    <t>Ходимларни қайта тайёрлаш ва малакасини ошриш ўқув маркази бошлиғи</t>
  </si>
  <si>
    <t>4-ДМТТ</t>
  </si>
  <si>
    <t>91-636-00-81</t>
  </si>
  <si>
    <t>Спорт йўриқчи</t>
  </si>
  <si>
    <t>Хужагузар МФЙ Фурқат-9</t>
  </si>
  <si>
    <t>Ўт ёқувчи</t>
  </si>
  <si>
    <t xml:space="preserve">Тиббиёт бирлашмаси </t>
  </si>
  <si>
    <t>75-552-10-21</t>
  </si>
  <si>
    <t xml:space="preserve">соатбай </t>
  </si>
  <si>
    <t>Хўжагузар МФЙ  Узбекистон куча 87-уй</t>
  </si>
  <si>
    <t>неонаматолог</t>
  </si>
  <si>
    <t>35-мактаб</t>
  </si>
  <si>
    <t>97-310-82-89</t>
  </si>
  <si>
    <t>Расм чизмачилик</t>
  </si>
  <si>
    <t>Қоракўл МФ                  Тахам қишлоғи</t>
  </si>
  <si>
    <t>3-ДМТТ</t>
  </si>
  <si>
    <t>Пахтазор МФЙ</t>
  </si>
  <si>
    <t>26-ДМТТ</t>
  </si>
  <si>
    <t>94-521-85-00</t>
  </si>
  <si>
    <t>Қоракўл МФЙ          Машъал қишлоғи</t>
  </si>
  <si>
    <t>31- ДМТТ</t>
  </si>
  <si>
    <t>91-225-50-73</t>
  </si>
  <si>
    <t>Қоракўл МФЙ           Шуртан посёлкаси</t>
  </si>
  <si>
    <t>24-Мактаб</t>
  </si>
  <si>
    <t>90 638-84-55</t>
  </si>
  <si>
    <t>Эшонкудук кишлоги</t>
  </si>
  <si>
    <t>Директор ўринбосари</t>
  </si>
  <si>
    <t>Тасвирий санат</t>
  </si>
  <si>
    <t>Халқ талими бўлими</t>
  </si>
  <si>
    <t>75-552-18-71</t>
  </si>
  <si>
    <t>28-мактабга директор</t>
  </si>
  <si>
    <t>ХўагузарМФЙ    Ўзбекистон кўча</t>
  </si>
  <si>
    <t>39-мактабга директор</t>
  </si>
  <si>
    <t>52-Мактабга директор</t>
  </si>
  <si>
    <t>Пайвандчи</t>
  </si>
  <si>
    <t>5-ДМТТ</t>
  </si>
  <si>
    <t>91-456-11-02</t>
  </si>
  <si>
    <t>Хужагузар МФЙ</t>
  </si>
  <si>
    <t>Мусиқа рахбар</t>
  </si>
  <si>
    <t>Молия бўлими</t>
  </si>
  <si>
    <t>75-552-12-34</t>
  </si>
  <si>
    <t>Бюджет бўлими бошлиғи</t>
  </si>
  <si>
    <t>Б.Карвон МФЙ</t>
  </si>
  <si>
    <t>Қишлоқ хўжалигида бозор механизмини жорий этиш ва томорқа ерларини ривожлантириш шубаси 2-тоифали иқтисодчи</t>
  </si>
  <si>
    <t>Мактабгача таълим бўлими</t>
  </si>
  <si>
    <t>93-240-81-16</t>
  </si>
  <si>
    <t>Коммунал тўлов бўйича инспектор</t>
  </si>
  <si>
    <t>Иқтисодчи ёкм архитектор</t>
  </si>
  <si>
    <t>77-Мактаб</t>
  </si>
  <si>
    <t>91-450-62-49</t>
  </si>
  <si>
    <t>Миллий банк</t>
  </si>
  <si>
    <t>94-900-72-09</t>
  </si>
  <si>
    <t>Ижтимоий дастурлари ижроси ва Қ/Х секторини мониторинг ва назорат қилиш шуъбаси мудири </t>
  </si>
  <si>
    <t>Чакана амалиётлар билан ишлаш 1-тоифали мутахассис</t>
  </si>
  <si>
    <t>Хисоб китоб бўлими бошлиғи </t>
  </si>
  <si>
    <t>Юридек шахсларни кредитлаш шубаси бўлими бошлиғи</t>
  </si>
  <si>
    <t>52-Мактаб</t>
  </si>
  <si>
    <t>94-524-71-06</t>
  </si>
  <si>
    <t>9-Мактаб</t>
  </si>
  <si>
    <t>91-641-81-77</t>
  </si>
  <si>
    <t>Ҳуқуқ</t>
  </si>
  <si>
    <t>Тенгдош МФЙ</t>
  </si>
  <si>
    <t>ЧЁТ раҳбари</t>
  </si>
  <si>
    <t>57-Мактаб</t>
  </si>
  <si>
    <t>97-200-00-58</t>
  </si>
  <si>
    <t>Математика</t>
  </si>
  <si>
    <t>Ғузор Туманидаги корхона ва ташкилотлардаги бўш иш ўринлари 2022-йил 01-феврал холатида</t>
  </si>
  <si>
    <t>Дехқонобод туманида жойлашган корхона ва ташкилотларда мавжуд бўш иш ўринлари тўғрисида</t>
  </si>
  <si>
    <t>МАЪЛУМОТ</t>
  </si>
  <si>
    <t>Корхона ва ташкилотлар номи</t>
  </si>
  <si>
    <t>Манзили</t>
  </si>
  <si>
    <t xml:space="preserve">Телефон номери </t>
  </si>
  <si>
    <t>Бўш иш ўринларини номи</t>
  </si>
  <si>
    <t>Бўш иш 
ўринлари сони</t>
  </si>
  <si>
    <t>Тариф ставкаси</t>
  </si>
  <si>
    <t>Маоши</t>
  </si>
  <si>
    <t>Маълумоти</t>
  </si>
  <si>
    <t>Иш тажрибаси</t>
  </si>
  <si>
    <t>Корхона талаби</t>
  </si>
  <si>
    <t>42-СОНЛИ МАКТАБИ</t>
  </si>
  <si>
    <t>ТЕРСКАЙ КИШЛОГИ</t>
  </si>
  <si>
    <t>+998(90)-425-45-78</t>
  </si>
  <si>
    <t>66-СОНЛИ ЗАВКИЙ НОМЛИ МАКТАБИ</t>
  </si>
  <si>
    <t>ОКТОШ КИШЛОГИ</t>
  </si>
  <si>
    <t>+998(99)-662-56-23</t>
  </si>
  <si>
    <t>Болалар мусиқа ва санъат мактабларида турли хил асбоблар синфи ўқитувчиси</t>
  </si>
  <si>
    <t>ДСЭНМ</t>
  </si>
  <si>
    <t>КАРАШИНА МФЙ</t>
  </si>
  <si>
    <t>+998(93)-692-34-14</t>
  </si>
  <si>
    <t>59-СОНЛИ МАКТАБИ</t>
  </si>
  <si>
    <t>ОХУНБОБОЕВ МАХАЛЛАСИ</t>
  </si>
  <si>
    <t>+998(94)-298-00-59</t>
  </si>
  <si>
    <t>инглиз тили</t>
  </si>
  <si>
    <t>УЧРЕЖДЕНИЕ "DEHQONOBOD TUMANI QISHLOQ XO'JALIGI BO'LIMI"</t>
  </si>
  <si>
    <t>КОРАШИНАКАШКАДАРЬИНСКАЯ ОБЛАСТЬ, ДЕХКАНАБАД</t>
  </si>
  <si>
    <t>+998(75)-612-22-04</t>
  </si>
  <si>
    <t>Ер  ўлчовчи</t>
  </si>
  <si>
    <t>МАРКАЗИЙ КАСАЛХОНА</t>
  </si>
  <si>
    <t>+998(94)-527-91-03</t>
  </si>
  <si>
    <t>Логопед</t>
  </si>
  <si>
    <t>Тез тиббий ёрдам катта врачи</t>
  </si>
  <si>
    <t>ГУЛШОДА  БОЛАРЛАР БОГЧАСИ</t>
  </si>
  <si>
    <t>ДЕХКОНОБОД ТУМАНИ</t>
  </si>
  <si>
    <t>+998(94)-297-05-15</t>
  </si>
  <si>
    <t>Намуна тахлили лаборанти</t>
  </si>
  <si>
    <t>УЧРЕЖДЕНИЕ "DEHQONOBOD TUMAN  FERMER XO'JALIKLARIDA BUGALTERIYA HISOBI VA HISOBATINI YURITISH MARKAZI"</t>
  </si>
  <si>
    <t>КОРАШИНА, ISTIQLOL MFY M/ULUG'BEK</t>
  </si>
  <si>
    <t>+998(94)-527-47-59</t>
  </si>
  <si>
    <t>МОЛИЯ  БУЛИМИ</t>
  </si>
  <si>
    <t>КАРАШИНА</t>
  </si>
  <si>
    <t>+998(95)-681-14-25</t>
  </si>
  <si>
    <t>Бўлим мудири (бошлиғи)</t>
  </si>
  <si>
    <t>Бош иқтисодчи</t>
  </si>
  <si>
    <t>Бўлим бошлиғи ўринбосари</t>
  </si>
  <si>
    <t>Д-ОБОД Т ХОК ОБОДОНЛАШТИРИШ Б</t>
  </si>
  <si>
    <t>ДЕХКОНОБОД ТУМАН КАРАШИНА</t>
  </si>
  <si>
    <t>+998(99)-344-39-27</t>
  </si>
  <si>
    <t>тарғиботчи</t>
  </si>
  <si>
    <t>80-СОНЛИ М.БЕДИЛ МАКТАБИ</t>
  </si>
  <si>
    <t>ШАКАРБУЛОК КИШЛОГИ</t>
  </si>
  <si>
    <t>+998(93)-692-35-21</t>
  </si>
  <si>
    <t>DEHQONOBOD TUMAN 97-UMUMIY O'RTA TA'LIM MAKTABI</t>
  </si>
  <si>
    <t>O?ZBEKISTON MFY YANGI O?ZBEKISTON KO?CHASI</t>
  </si>
  <si>
    <t>+998(93)-240-82-85</t>
  </si>
  <si>
    <t>мусиқа ўқитувчи</t>
  </si>
  <si>
    <t>11-DAVLAT MAKTABGACHA TA`LIM TASHKILOTI MTT</t>
  </si>
  <si>
    <t>+998(93)-908-47-43</t>
  </si>
  <si>
    <t>тарбиячи</t>
  </si>
  <si>
    <t>тил ўқитувчиси</t>
  </si>
  <si>
    <t>Болалар мактабгача таълим муассасаси ўқитувчиси</t>
  </si>
  <si>
    <t>30-СОНЛИ БОБУР МАКТАБИ</t>
  </si>
  <si>
    <t>ХУЖАМАХМУД МФЙ</t>
  </si>
  <si>
    <t>+998(99)-663-05-90</t>
  </si>
  <si>
    <t>рус тили</t>
  </si>
  <si>
    <t>28-umumiy o’rta ta’lim maktabi</t>
  </si>
  <si>
    <t>УСМОНДАРА КИШЛОГИ</t>
  </si>
  <si>
    <t>+998(95)-681-15-32</t>
  </si>
  <si>
    <t xml:space="preserve">8-СОНЛИ </t>
  </si>
  <si>
    <t>БЕШКУТОН КИШЛОГИ</t>
  </si>
  <si>
    <t>+998(94)-172-48-61</t>
  </si>
  <si>
    <t>Давлат тили услубчиси</t>
  </si>
  <si>
    <t>83-СОНЛИ  ЛОХУТИЙ  НОМЛИ УМУ- МИЙ УРТА ТАЪЛИМ МАКТАБИ</t>
  </si>
  <si>
    <t>ДАРХОН КИШЛОГИ</t>
  </si>
  <si>
    <t>+998(93)-697-90-69</t>
  </si>
  <si>
    <t>20-СОНЛИ МАКТАБИ</t>
  </si>
  <si>
    <t>ГУМБУЛОК КИШЛОГИ</t>
  </si>
  <si>
    <t>+998(91)-562-40-07</t>
  </si>
  <si>
    <t>психолог</t>
  </si>
  <si>
    <t>81-СОНЛИ Х.ЮСУФИЙ НОМЛИ МАКТАБ</t>
  </si>
  <si>
    <t>БЕШКУТОН КФЙ ОККИШЛОК КИШЛОГИ</t>
  </si>
  <si>
    <t>+998(94)-173-41-78</t>
  </si>
  <si>
    <t>91-U O` T MAKTABI</t>
  </si>
  <si>
    <t>АККИШЛАК, OQQISHLOQ MFY OQQISHLOQ QISHLOG`I</t>
  </si>
  <si>
    <t>+998(91)-450-78-80</t>
  </si>
  <si>
    <t>82-СОНЛИ МАКТАБИ</t>
  </si>
  <si>
    <t>ОККИШЛОК КИШЛОГИ</t>
  </si>
  <si>
    <t>+998(93)-695-47-80</t>
  </si>
  <si>
    <t>27-СОНЛИ ХАМЗА МАКТАБИ</t>
  </si>
  <si>
    <t>КУРГОНТОШ КИШЛОГИ</t>
  </si>
  <si>
    <t>+998(93)-936-71-56</t>
  </si>
  <si>
    <t>ўқитувчи-услубчи</t>
  </si>
  <si>
    <t>52-сонли мактаб</t>
  </si>
  <si>
    <t>Ингичка мфй</t>
  </si>
  <si>
    <t>фаррош</t>
  </si>
  <si>
    <t>97 мактаб</t>
  </si>
  <si>
    <t>Ўзбекистон мфй</t>
  </si>
  <si>
    <t>Информатик ўқитувчи</t>
  </si>
  <si>
    <t>7-боғча</t>
  </si>
  <si>
    <t>Оқработ мфй</t>
  </si>
  <si>
    <t>30 мактаб</t>
  </si>
  <si>
    <t>Хўжамахмуд мфй</t>
  </si>
  <si>
    <t xml:space="preserve">инглиз тили </t>
  </si>
  <si>
    <t xml:space="preserve">рус тили </t>
  </si>
  <si>
    <t>65-сонли мактаб</t>
  </si>
  <si>
    <t>Дуоб мфй</t>
  </si>
  <si>
    <t>32-сонли мактаб</t>
  </si>
  <si>
    <t>Хужамахмуд мфй</t>
  </si>
  <si>
    <t>7-сонли мактаб</t>
  </si>
  <si>
    <t>Оқработ қфй</t>
  </si>
  <si>
    <t>7-мактабгача таълим ташкилоти</t>
  </si>
  <si>
    <t>методист</t>
  </si>
  <si>
    <t>хараграф</t>
  </si>
  <si>
    <t>ДЕХКОНОБОД ТУМАН КАЛИЙЛИ УГИТЛАР ЗАВОДИ УНИТАР КОРХОНАСИ</t>
  </si>
  <si>
    <t>ДЕХКОНОБОД ТУМАН БЕШБУЛОК КФЙ БЕШБУЛОК КИШЛОГИ</t>
  </si>
  <si>
    <t>+998(75)-612-50-62</t>
  </si>
  <si>
    <t>Мутахассис</t>
  </si>
  <si>
    <t>Электрогазосварщик</t>
  </si>
  <si>
    <t>Навбатчи электромонтер</t>
  </si>
  <si>
    <t>Аппаратуралар, реле ҳимояси ва автоматикани таъмирлаш бўйича электромонтёр</t>
  </si>
  <si>
    <t>Релейли мухофаза бўйича мухандис</t>
  </si>
  <si>
    <t>Фрезеровщик</t>
  </si>
  <si>
    <t>Ишлаб чиқаришни автоматлаштирилган тизим орқали бошқариш муҳандиси</t>
  </si>
  <si>
    <t>Мухандис-дастурчи</t>
  </si>
  <si>
    <t>ИКБОЛ БОЛАЛАР БОГЧАСИ</t>
  </si>
  <si>
    <t>ДЕХКОНОБОД ТУМАНИ КАРАШИНА КУРГОНИ</t>
  </si>
  <si>
    <t>+998(94)-529-89-48</t>
  </si>
  <si>
    <t>х</t>
  </si>
  <si>
    <t>АБКМ  директори вб</t>
  </si>
  <si>
    <t>Д Хайдаров</t>
  </si>
  <si>
    <t>Китоб туманида жойлашган корхона ва ташкилотларнинг топширган мавжуд бўш иш ўринлари тўғрисида</t>
  </si>
  <si>
    <t>89-СОНЛИ МАКТАБ</t>
  </si>
  <si>
    <t>МАКРИД КФЙ МАКРИД КК</t>
  </si>
  <si>
    <t>+998(91)-634-83-60</t>
  </si>
  <si>
    <t>Ҳуқуқ фани ӯқитувчиси</t>
  </si>
  <si>
    <t>72-СОНЛИ МАКТАБ</t>
  </si>
  <si>
    <t>САРОЙ КИШЛОГИ</t>
  </si>
  <si>
    <t>+998(97)-389-99-89</t>
  </si>
  <si>
    <t>17-СОНЛИ УМУМИЙ УРТА ТАЪЛИМ   МАКТАБИ</t>
  </si>
  <si>
    <t>БЕШТЕРАК КФЙ ПАРЧАКЕНТ К К</t>
  </si>
  <si>
    <t>+998(97)-387-25-60</t>
  </si>
  <si>
    <t>22-СОНЛИ МАКТАБ</t>
  </si>
  <si>
    <t>БЕКТЕМИР КФЙ ГУЛИСТОН КИШЛОГИ</t>
  </si>
  <si>
    <t>+998(94)-296-25-04</t>
  </si>
  <si>
    <t>Rus tili ,biologiya va psixolok</t>
  </si>
  <si>
    <t>41-СОНЛИ МАКТАБ</t>
  </si>
  <si>
    <t>КУЙИОКБОЙ КФЙ КОРАБУЛОК КК</t>
  </si>
  <si>
    <t>+998(97)-799-75-86</t>
  </si>
  <si>
    <t>Рус тили ўқитувчиси</t>
  </si>
  <si>
    <t>56-СОНЛИ МАКТАБ</t>
  </si>
  <si>
    <t>КАТАРБОГ КФЙ БОДОМЗОР К К</t>
  </si>
  <si>
    <t>+998(91)-641-75-31</t>
  </si>
  <si>
    <t>МЕХНАТ БИРЖАСИ</t>
  </si>
  <si>
    <t>КИТОБ ТУМАН Г.ЖУРАБЕК КУЧАСИ 34-УЙ</t>
  </si>
  <si>
    <t>+998(91)-320-49-75</t>
  </si>
  <si>
    <t>марказ директори</t>
  </si>
  <si>
    <t>ВИЛОЯТ СТАТИСТИКА БОШКАРМАСИ</t>
  </si>
  <si>
    <t>Offis dasturlarida mukammal ishlashini bilishi lozim.</t>
  </si>
  <si>
    <t>53- СОНЛИ МАКТАБ</t>
  </si>
  <si>
    <t>КАТАРБОГ КФЙ ХИРМОНЖОЙ КК</t>
  </si>
  <si>
    <t>+998(90)-224-71-70</t>
  </si>
  <si>
    <t>тасвирий санъат ва чизмачилик</t>
  </si>
  <si>
    <t>43-СОНЛИ МАКТАБ</t>
  </si>
  <si>
    <t>МУГУЛ КИШЛОГИ</t>
  </si>
  <si>
    <t>+998(91)-957-18-76</t>
  </si>
  <si>
    <t>ховли супирувчиси</t>
  </si>
  <si>
    <t>9-СОНЛИ МАКТАБ</t>
  </si>
  <si>
    <t>ПАХТАОБОД КФЙ КАЛМОК К К</t>
  </si>
  <si>
    <t>+998(91)-474-07-82</t>
  </si>
  <si>
    <t>кимё</t>
  </si>
  <si>
    <t>мусика</t>
  </si>
  <si>
    <t>64-СОНЛИ МАКТАБ</t>
  </si>
  <si>
    <t>ПАЛАНДАРА КФЙ ОБИКАНДА К К</t>
  </si>
  <si>
    <t>+998(91)-961-54-12</t>
  </si>
  <si>
    <t>хукук</t>
  </si>
  <si>
    <t>78-СОНЛИ МАКТАБ</t>
  </si>
  <si>
    <t>МИНЖИР КИШЛОГИ</t>
  </si>
  <si>
    <t>+998(94)-330-22-09</t>
  </si>
  <si>
    <t>КАЙНАРБУЛОК КФЙ ЖАВУЗОБОД КК</t>
  </si>
  <si>
    <t>+998(90)-442-42-33</t>
  </si>
  <si>
    <t>14-СОНЛИ МАКТАБ</t>
  </si>
  <si>
    <t>БОГБОН КФЙ КАЙЧИЛИ К К</t>
  </si>
  <si>
    <t>+998(91)-469-43-66</t>
  </si>
  <si>
    <t>42-СОНЛИ МАКТАБ</t>
  </si>
  <si>
    <t>КАЙНАР КИШЛОГИ</t>
  </si>
  <si>
    <t>+998(97)-799-80-81</t>
  </si>
  <si>
    <t>информатика</t>
  </si>
  <si>
    <t>70-МАКТАБ</t>
  </si>
  <si>
    <t>ЖИЛИСУВ КФЙ БОЛКОНКАЙЧИЛИ К К</t>
  </si>
  <si>
    <t>+998(97)-384-64-70</t>
  </si>
  <si>
    <t>rus tili o'qituvchi</t>
  </si>
  <si>
    <t>7-СОНЛИ МАКТАБГАЧА ТАЪЛИМ     МУАССАСАСИ</t>
  </si>
  <si>
    <t>С.РАХИМОВ МФЙ ГОФУР КУЧАСИ 2-УЙ</t>
  </si>
  <si>
    <t>+998(91)-460-56-55</t>
  </si>
  <si>
    <t>рус тили ўқитувчиси</t>
  </si>
  <si>
    <t>24-СОНЛИ МАКТАБ</t>
  </si>
  <si>
    <t>ДУРМОН КИШЛОГИ</t>
  </si>
  <si>
    <t>+998(91)-469-47-70</t>
  </si>
  <si>
    <t>Rus tili O'qituvchi</t>
  </si>
  <si>
    <t>25-СОНЛИ МАКТАБ ОЙБЕК</t>
  </si>
  <si>
    <t>КАЙНАРБУЛОК КФЙ РУС КИШЛОГИ</t>
  </si>
  <si>
    <t>+998(91)-470-92-87</t>
  </si>
  <si>
    <t>5-СОНЛИ БОГЧА МАКТАБ</t>
  </si>
  <si>
    <t>Г.КИТОБ А.КУШЧИ МФЙ Г.ЖУРАБЕК КУЧА</t>
  </si>
  <si>
    <t>+998(91)-322-26-77</t>
  </si>
  <si>
    <t>Кир ювувчи</t>
  </si>
  <si>
    <t>SAFIT CARB МЧЖ КУШМА КОРХОНАСИ</t>
  </si>
  <si>
    <t>ПАХТАОБОД КФЙ ЖАРКУРГОН КИШЛОГИ</t>
  </si>
  <si>
    <t>+998(95)-682-70-07</t>
  </si>
  <si>
    <t>Янчувчи-майдаловчи</t>
  </si>
  <si>
    <t>Маълумоти йўқ</t>
  </si>
  <si>
    <t>26-СОНЛИ МАКТАБ</t>
  </si>
  <si>
    <t>КАЙНАРБУЛОК КФЙ ХАЛОВАТ КК</t>
  </si>
  <si>
    <t>математика</t>
  </si>
  <si>
    <t>66-СОНЛИ МАКТАБ</t>
  </si>
  <si>
    <t>ПАЛАНДАРА КФЙ СУМАК КК</t>
  </si>
  <si>
    <t>+998(91)-468-00-67</t>
  </si>
  <si>
    <t>25-СОНЛИ БОГЧА МАКТАБ</t>
  </si>
  <si>
    <t>СЕВАЗ КФЙ СЕВАЗ КИШЛОГИ</t>
  </si>
  <si>
    <t>+998(91)-321-67-08</t>
  </si>
  <si>
    <t>26-СОНЛИ БОГЧА</t>
  </si>
  <si>
    <t>ТУПЧОК КФЙ ИСКАНА КИШЛОГИ</t>
  </si>
  <si>
    <t>+998(94)-296-89-06</t>
  </si>
  <si>
    <t>22-СОНЛИ БОГЧА</t>
  </si>
  <si>
    <t>ПАЛАНДАРА КФЙ ОФТОБРУЯ КИШЛОГИ</t>
  </si>
  <si>
    <t>+998(91)-639-16-23</t>
  </si>
  <si>
    <t>Рус тили ва инглиз тили ўқитувчилар</t>
  </si>
  <si>
    <t>68-СОНЛИ МАКТАБ</t>
  </si>
  <si>
    <t>ПАЛАНДАРА КФЙ МАТМОН КК</t>
  </si>
  <si>
    <t>+998(91)-964-11-65</t>
  </si>
  <si>
    <t>20-МТМ</t>
  </si>
  <si>
    <t>КИТОБ ТУМАНИ ШАКР ЮЛДУЗИ МФЙ  РУС КИШЛОГИ</t>
  </si>
  <si>
    <t>+998(91)-226-15-41</t>
  </si>
  <si>
    <t>УРМОН ХУЖАЛИГИ</t>
  </si>
  <si>
    <t>КАЙНАРБУЛОК КФЙ ТЕМИРЧИ КК</t>
  </si>
  <si>
    <t>+998(90)-440-67-68</t>
  </si>
  <si>
    <t>ҳисобчи</t>
  </si>
  <si>
    <t>бош ҳисобчи</t>
  </si>
  <si>
    <t>Сув кадастири мухандиси</t>
  </si>
  <si>
    <t>ўрмон кадастр мухандиси</t>
  </si>
  <si>
    <t>Асаларичи</t>
  </si>
  <si>
    <t>Асалараричилик буйича мутахассис</t>
  </si>
  <si>
    <t>Доривор ўсимликларни йиғувчи</t>
  </si>
  <si>
    <t>доривор усимликлар буйича мутахассис</t>
  </si>
  <si>
    <t>Чўпон</t>
  </si>
  <si>
    <t>чўпон</t>
  </si>
  <si>
    <t>ўрмончи</t>
  </si>
  <si>
    <t>КИШЛОК ВА СУВ ХУЖ-И БУЛИМИ.</t>
  </si>
  <si>
    <t>Г.КИТОБ А.КУШЧИ МФЙ КАТТА ЙУЛ КУЧА 34-УЙ</t>
  </si>
  <si>
    <t>+998(97)-380-25-27</t>
  </si>
  <si>
    <t>КИТОБ ТУМАН ТИББИЕТ БИРЛАШМАСИ</t>
  </si>
  <si>
    <t>Г.КИТОБ А.КУШЧИ МФЙ КАТТА ЙУЛ КУЧА 123-УЙ</t>
  </si>
  <si>
    <t>+998(91)-213-19-43</t>
  </si>
  <si>
    <t>Сартарош-модельер</t>
  </si>
  <si>
    <t>39-СОНЛИ МАКТАБ</t>
  </si>
  <si>
    <t>КУЙИОКБОЙ КИШЛОГИ</t>
  </si>
  <si>
    <t>+998(91)-957-13-04</t>
  </si>
  <si>
    <t>Математик-физика бўйича мутахассис</t>
  </si>
  <si>
    <t>физика фани укитувчиси</t>
  </si>
  <si>
    <t>ИБН СИНО ВИЛ.СИЛ.КАС.СИХАТГОХИ</t>
  </si>
  <si>
    <t>Г.КИТОБ Г.ЖУРАБЕК КУЧА 32-УЙ</t>
  </si>
  <si>
    <t>+998(97)-386-29-69</t>
  </si>
  <si>
    <t>ВИЛОЯТ СИЛ КАСАЛЛИКЛАРИ ШИФОХОНАСИ</t>
  </si>
  <si>
    <t>БОГБОН КФЙ ТОЛЗОР К К</t>
  </si>
  <si>
    <t>+998(91)-321-34-75</t>
  </si>
  <si>
    <t>Отолоринголог врач</t>
  </si>
  <si>
    <t>Анецтизиолог врач</t>
  </si>
  <si>
    <t>Жаррохлик врач</t>
  </si>
  <si>
    <t>KITOB TUMAN 29-SONLI MAKTABGACHA TA`LIM TASHKILOTI</t>
  </si>
  <si>
    <t>+998(97)-888-88-88</t>
  </si>
  <si>
    <t>Мактабгача таълим муассасаси мусиқа раҳбари</t>
  </si>
  <si>
    <t>Умумий амалиёт хамшираси</t>
  </si>
  <si>
    <t>Кирларни қуритиш қурилмалари аппаратчиси</t>
  </si>
  <si>
    <t>ўт ёқувчи</t>
  </si>
  <si>
    <t>77- СОНЛИ МАКТАБ</t>
  </si>
  <si>
    <t>НАВРУЗ КИШЛОГИ</t>
  </si>
  <si>
    <t>+998(97)-589-07-09</t>
  </si>
  <si>
    <t>математика 5 соат, иқтисод ва тадбиркорлик 2 соат</t>
  </si>
  <si>
    <t>10-СОНЛИ МАКТАБ</t>
  </si>
  <si>
    <t>ПАХТАОБОД КФЙ НАВКОТ КК</t>
  </si>
  <si>
    <t>+998(91)-444-72-83</t>
  </si>
  <si>
    <t>9-СОНЛИ МАКТАБГАЧА ТАЪЛИМ     МУАССАСАСИ</t>
  </si>
  <si>
    <t>Г.КИТОБ С.РАХИМОВ МФЙ К.РУСТАМОВА КУЧА 55-УЙ</t>
  </si>
  <si>
    <t>+998(90)-425-61-72</t>
  </si>
  <si>
    <t>ЖАВУЗ ДАВЛАТ ХУЖАЛИГИ</t>
  </si>
  <si>
    <t>+998(97)-385-89-88</t>
  </si>
  <si>
    <t>Тоғ ишчиси</t>
  </si>
  <si>
    <t>16-СОНЛИ МАКТАБ</t>
  </si>
  <si>
    <t>БЕШТЕРАК КФЙ БЕШТЕРАК КИШЛОГИ</t>
  </si>
  <si>
    <t>+998(97)-380-95-69</t>
  </si>
  <si>
    <t>Бошланғич синфлар ўқитувчиси</t>
  </si>
  <si>
    <t>Талаба</t>
  </si>
  <si>
    <t>Бош бухгалтер</t>
  </si>
  <si>
    <t>бош бухгалтер</t>
  </si>
  <si>
    <t>Доривор ўсимликлар бўйича агроном</t>
  </si>
  <si>
    <t>доривор ўсимликлар буйича мутахассис</t>
  </si>
  <si>
    <t>Асаларичилик буйича мутахассис</t>
  </si>
  <si>
    <t>2-ВИЛОЯТ АСАБ-РУХИЙ КАСАЛЛИК- ЛАР ДИСПАНСЕРИ</t>
  </si>
  <si>
    <t>БОГБОН КФЙ ТОЛЗОР КК</t>
  </si>
  <si>
    <t>+998(91)-946-63-83</t>
  </si>
  <si>
    <t>Вврач психиатр</t>
  </si>
  <si>
    <t>ОБОДОНЧИЛИК БОШКАРМАСИ</t>
  </si>
  <si>
    <t>Г.КИТОБ А.КУШЧИ МФЙ Г.ЖУРАБЕК КУЧА 26-УЙ</t>
  </si>
  <si>
    <t>+998(97)-225-70-04</t>
  </si>
  <si>
    <t>кимё тожик синфлар учун</t>
  </si>
  <si>
    <t>59-СОНЛИ МАКТАБ</t>
  </si>
  <si>
    <t>ЧИНОР КИШЛОГИ</t>
  </si>
  <si>
    <t>+998(90)-615-83-75</t>
  </si>
  <si>
    <t>92  -  SONLI          UMUMIY         O`RTA       TA`LIM</t>
  </si>
  <si>
    <t>МАКРИД, NAVRO`Z MFY NAVRO`Z QISHLOG`I</t>
  </si>
  <si>
    <t>+998(93)-247-48-13</t>
  </si>
  <si>
    <t>Ҳуқуқ фани</t>
  </si>
  <si>
    <t>КИТОБ МАИ.ХИЗ.КАСБ-ХУН.КОЛЛЕЖИ</t>
  </si>
  <si>
    <t>Г.КИТОБ С.РАХИМОВ КУЧА</t>
  </si>
  <si>
    <t>+998(91)-950-52-13</t>
  </si>
  <si>
    <t>15-СОНЛИ МАКТАБ</t>
  </si>
  <si>
    <t>МАШЪАЛ КИШЛОГИ</t>
  </si>
  <si>
    <t>+998(97)-387-64-60</t>
  </si>
  <si>
    <t>12- СОНЛИ МАКТАБ</t>
  </si>
  <si>
    <t>БОГБОН КФЙ ХОЖИ КК</t>
  </si>
  <si>
    <t>+998(97)-318-97-73</t>
  </si>
  <si>
    <t>Бошланғич таълим тарбиявий иш ташкилотчиси</t>
  </si>
  <si>
    <t>QASHQADARYO KO`PRIKLARDAN FOYDALANISH UNITAR KORXONASI</t>
  </si>
  <si>
    <t>Г.КИТОБ ГУЛИСТОН МФЙ Б.И.ЙУЛИ КУЧА 1-УЙ</t>
  </si>
  <si>
    <t>+998(91)-634-07-05</t>
  </si>
  <si>
    <t>Кран машинисти (кранчи)</t>
  </si>
  <si>
    <t>55-СОНЛИ МАКТАБ</t>
  </si>
  <si>
    <t>КАТАРБОГ КФЙ ШАТРИ КК</t>
  </si>
  <si>
    <t>+998(91)-957-57-90</t>
  </si>
  <si>
    <t>4-СОНЛИ БОГЧА</t>
  </si>
  <si>
    <t>КИТОБ ТУМАН СОЛИК ЖУРАЕВ КУЧАСИ 21</t>
  </si>
  <si>
    <t>+998(91)-959-52-10</t>
  </si>
  <si>
    <t>Бош ҳамшира</t>
  </si>
  <si>
    <t>18-26 ёшдаги қиз болалар</t>
  </si>
  <si>
    <t>"Ахмад Исроил текстел" МЧЖ</t>
  </si>
  <si>
    <t>Ургут шахар Мерганча махалласи</t>
  </si>
  <si>
    <t xml:space="preserve">333315242         931481347     932671044    </t>
  </si>
  <si>
    <t>Сехга ишловчи хотин-қизлар</t>
  </si>
  <si>
    <t>Ахамиятга ега емас</t>
  </si>
  <si>
    <t>Иш билмаганларга ўргатилади</t>
  </si>
  <si>
    <t xml:space="preserve">Сил касалликлари диспанцери </t>
  </si>
  <si>
    <t>99-330-01-44</t>
  </si>
  <si>
    <t>врач фтиз.
Врач ренгн.</t>
  </si>
  <si>
    <t>Мустакиллик шох куча 24 уй</t>
  </si>
  <si>
    <t>Туман Тиббиёт бирлашмаси</t>
  </si>
  <si>
    <t>90-427-00-74</t>
  </si>
  <si>
    <t xml:space="preserve">Умумий Амалиёт врач </t>
  </si>
  <si>
    <t>Оброн қишлоги</t>
  </si>
  <si>
    <t>31-МТМ</t>
  </si>
  <si>
    <t>99-579-10-66</t>
  </si>
  <si>
    <t>инглиз тили-1</t>
  </si>
  <si>
    <t>тариф ставка</t>
  </si>
  <si>
    <t>юкори оброн</t>
  </si>
  <si>
    <t>4-мактаб</t>
  </si>
  <si>
    <t>91-459-18-61</t>
  </si>
  <si>
    <t xml:space="preserve">рус тили адабиёти </t>
  </si>
  <si>
    <t>Арабхона махалласи</t>
  </si>
  <si>
    <t>14-МТМ</t>
  </si>
  <si>
    <t>88-313-87-89</t>
  </si>
  <si>
    <t>жисмоний тарбия</t>
  </si>
  <si>
    <t>Месит махалласи</t>
  </si>
  <si>
    <t>19-сонли МТМ</t>
  </si>
  <si>
    <t>91-218-06-39</t>
  </si>
  <si>
    <t xml:space="preserve">тарбиячи                         </t>
  </si>
  <si>
    <t>Олий             урта</t>
  </si>
  <si>
    <t>Эсабой махалласи</t>
  </si>
  <si>
    <t>3-МТМ</t>
  </si>
  <si>
    <t>91-321-26-00</t>
  </si>
  <si>
    <t xml:space="preserve">
инглиз тилт 
жисмоний тарбия</t>
  </si>
  <si>
    <t>урта</t>
  </si>
  <si>
    <t>Нартибаланд мфй</t>
  </si>
  <si>
    <t xml:space="preserve">Туман электр тармоклари корхонаси </t>
  </si>
  <si>
    <t>99-772-60-42             75-221-13-36</t>
  </si>
  <si>
    <t xml:space="preserve">Навбатчи электр мантиёр </t>
  </si>
  <si>
    <t>Сарипул мфй</t>
  </si>
  <si>
    <t>Мехр шавқат жамоатчилик фонди</t>
  </si>
  <si>
    <t>91-636-59-12</t>
  </si>
  <si>
    <t>назоратчи</t>
  </si>
  <si>
    <t>Мустакиллик шох кўчаси (молия биноси ичида)</t>
  </si>
  <si>
    <t xml:space="preserve">Косон Дезинфекция станцияси </t>
  </si>
  <si>
    <t>91-949-44-05</t>
  </si>
  <si>
    <t>омбор мудири</t>
  </si>
  <si>
    <t>Мугжагул мфй</t>
  </si>
  <si>
    <t xml:space="preserve">Ёнгиндан саклаш тузатиш </t>
  </si>
  <si>
    <t>97-801-78-77</t>
  </si>
  <si>
    <t xml:space="preserve">шартнома асосида </t>
  </si>
  <si>
    <t xml:space="preserve">8 -сон болалар ва мусиқа саънат мактаби </t>
  </si>
  <si>
    <t>99-662-16-54</t>
  </si>
  <si>
    <t xml:space="preserve">Концертмейстерчи </t>
  </si>
  <si>
    <t>месит махалласи</t>
  </si>
  <si>
    <t>32-мтм</t>
  </si>
  <si>
    <t>94-291-37-70</t>
  </si>
  <si>
    <t xml:space="preserve">Тарбиячи   каровул   психалог                   </t>
  </si>
  <si>
    <t>мудин мфй</t>
  </si>
  <si>
    <t xml:space="preserve">Косон туман гугрук компеликиси </t>
  </si>
  <si>
    <t>93-697-72-46</t>
  </si>
  <si>
    <t xml:space="preserve">Умумий Амалиёт Врач 
</t>
  </si>
  <si>
    <t>37-сонли МТМ</t>
  </si>
  <si>
    <t>99-967-26-10</t>
  </si>
  <si>
    <t>жисмоний тарбия ошпаз</t>
  </si>
  <si>
    <t>Айрончи мфй</t>
  </si>
  <si>
    <t>34-сонли МТМ</t>
  </si>
  <si>
    <t>97-312-94-51</t>
  </si>
  <si>
    <t xml:space="preserve">мусика рахбари рус тили укитувчиси </t>
  </si>
  <si>
    <t>этак мфй</t>
  </si>
  <si>
    <t>35-сонли МТМ</t>
  </si>
  <si>
    <t>97-585-42-42</t>
  </si>
  <si>
    <t>25-сонли МТМ</t>
  </si>
  <si>
    <t>91-227-76-64</t>
  </si>
  <si>
    <t xml:space="preserve">Хорижий тил услубчиси </t>
  </si>
  <si>
    <t>Юксалиш мфй</t>
  </si>
  <si>
    <t>26-сонли МТМ</t>
  </si>
  <si>
    <t>91-952-22-72</t>
  </si>
  <si>
    <t xml:space="preserve">мусика рахбари  </t>
  </si>
  <si>
    <t>ушоктепа мфй</t>
  </si>
  <si>
    <t>27-сонли МТМ</t>
  </si>
  <si>
    <t>93-422-84-28</t>
  </si>
  <si>
    <t>Корабайир мфй</t>
  </si>
  <si>
    <t>Косон Соф Агро МЧЖ</t>
  </si>
  <si>
    <t>97-670-65-65</t>
  </si>
  <si>
    <t>Аграном-1
ишчи -5</t>
  </si>
  <si>
    <t>1800000
1400000</t>
  </si>
  <si>
    <t>олий
ўрта</t>
  </si>
  <si>
    <t>Истиқлол мфй</t>
  </si>
  <si>
    <t>100-мактаб</t>
  </si>
  <si>
    <t>90-722-53-42</t>
  </si>
  <si>
    <t>Дустлик мфй</t>
  </si>
  <si>
    <t>5-мактаб</t>
  </si>
  <si>
    <t>91-641-02-59</t>
  </si>
  <si>
    <t>матиматика физика рус тили информатика</t>
  </si>
  <si>
    <t>Лолазор махалласи</t>
  </si>
  <si>
    <t>29-МТМ</t>
  </si>
  <si>
    <t>99-745-51-22</t>
  </si>
  <si>
    <t xml:space="preserve">
тил ўқитувчи</t>
  </si>
  <si>
    <t>гулбог мфй</t>
  </si>
  <si>
    <t>16 -мактаб</t>
  </si>
  <si>
    <t>99-661-01-05</t>
  </si>
  <si>
    <t>майдаёбу мфй</t>
  </si>
  <si>
    <t>1 -мактаб</t>
  </si>
  <si>
    <t>97-310-74-15</t>
  </si>
  <si>
    <t>фаррош богбон</t>
  </si>
  <si>
    <t>Лолазор мфй</t>
  </si>
  <si>
    <t>22-МТМ</t>
  </si>
  <si>
    <t>93-939-59-33</t>
  </si>
  <si>
    <t>10 -мактаб</t>
  </si>
  <si>
    <t>91-257-20-00</t>
  </si>
  <si>
    <t xml:space="preserve">2-мактаб </t>
  </si>
  <si>
    <t>90-425-89-66</t>
  </si>
  <si>
    <t>11-сонли МТМ</t>
  </si>
  <si>
    <t>91-225-00-46</t>
  </si>
  <si>
    <t xml:space="preserve">писихалог тарбиячи </t>
  </si>
  <si>
    <t>21-сонли МТМ</t>
  </si>
  <si>
    <t>91-46641-06</t>
  </si>
  <si>
    <t>28-сонли МТМ</t>
  </si>
  <si>
    <t>99-630-51-38</t>
  </si>
  <si>
    <t>2-МТМ</t>
  </si>
  <si>
    <t>90-518-06-59</t>
  </si>
  <si>
    <t xml:space="preserve">тарбиячи </t>
  </si>
  <si>
    <t>12-МТМ</t>
  </si>
  <si>
    <t>90-426-00-21</t>
  </si>
  <si>
    <t xml:space="preserve">тил ўқитувчиси </t>
  </si>
  <si>
    <t>Тоза Худуд ДУК Косон туман филиали</t>
  </si>
  <si>
    <t>88-677-00-14</t>
  </si>
  <si>
    <t>хайдовчи-2
назоратчи-18</t>
  </si>
  <si>
    <t>Етти Само Лочини ф/х</t>
  </si>
  <si>
    <t>91-561-03-73</t>
  </si>
  <si>
    <t>Тинчлик мфй</t>
  </si>
  <si>
    <t>Янги сифат курилиш МЧЖ</t>
  </si>
  <si>
    <t>90-294-02-94</t>
  </si>
  <si>
    <t>13-сон МТТ</t>
  </si>
  <si>
    <t>91-633-43-15</t>
  </si>
  <si>
    <t>Регзор мфй</t>
  </si>
  <si>
    <t>Электр газ хавфсизлиги МЧЖ</t>
  </si>
  <si>
    <t>99-666-67-61</t>
  </si>
  <si>
    <t>Равот махалласи</t>
  </si>
  <si>
    <t>ЎЗагросугурта ДАСК</t>
  </si>
  <si>
    <t>75-592-41-53</t>
  </si>
  <si>
    <t>1 -МТМ</t>
  </si>
  <si>
    <t>91-322-55-74</t>
  </si>
  <si>
    <t>тил уктувчи жисмоний тарбия</t>
  </si>
  <si>
    <t>жиззалик мфй</t>
  </si>
  <si>
    <t>8-мактаб</t>
  </si>
  <si>
    <t>91-461-64-40</t>
  </si>
  <si>
    <t>Рус тили инглиз тили 
физика укитувчи</t>
  </si>
  <si>
    <t>7 -МТМ</t>
  </si>
  <si>
    <t>91-218-55-77</t>
  </si>
  <si>
    <t xml:space="preserve">психалог мусика рахбари </t>
  </si>
  <si>
    <t>36-сонли МТМ</t>
  </si>
  <si>
    <t>99-339-29-09</t>
  </si>
  <si>
    <t>77-мактаб</t>
  </si>
  <si>
    <t>99-445-91-00</t>
  </si>
  <si>
    <t>Шербек мфй</t>
  </si>
  <si>
    <t>4-сонли МТМ</t>
  </si>
  <si>
    <t>99-079-37-76</t>
  </si>
  <si>
    <t>24-сонли МТМ</t>
  </si>
  <si>
    <t>99-577-12-76</t>
  </si>
  <si>
    <t>некуз мфй</t>
  </si>
  <si>
    <t xml:space="preserve">Туман Ситатистика бошкармаси </t>
  </si>
  <si>
    <t>75-221-18-13</t>
  </si>
  <si>
    <t xml:space="preserve">Булим бошлиги Бош мутахасис Етакчи мутахасис </t>
  </si>
  <si>
    <t>Нартичукур мфй</t>
  </si>
  <si>
    <t>Қамаши туманидаги корхона ва ташкилотлардаги бўш иш ўринлари тўғрисида 2022 йил 05-март ҳолатидаги 
МАЪЛУМОТ</t>
  </si>
  <si>
    <t>Талаб этилади-ган маълумот</t>
  </si>
  <si>
    <t>APPAREL MCHJ</t>
  </si>
  <si>
    <t>90-6080990,  91-4632299</t>
  </si>
  <si>
    <t>Тикувчилар (ётоқхонаси мавжуд,              3 маҳал овқкатланиш)</t>
  </si>
  <si>
    <t>1000000-4000000 (ишбай)</t>
  </si>
  <si>
    <t>Тошкент шаҳар Сергели Янгихаёт кучаси</t>
  </si>
  <si>
    <t>Дазмоловчилар (ётоқхонаси мавжуд, 3 маҳал овқкатланиш)</t>
  </si>
  <si>
    <t>Элмастер МЧЖ</t>
  </si>
  <si>
    <t>93-6946888,    99-0729333 (Умид ака)</t>
  </si>
  <si>
    <t>Пайвандчилар</t>
  </si>
  <si>
    <t>3000000-4000000 сўм (ишбай)</t>
  </si>
  <si>
    <t>Самарқанд, Қашқадарё, Сурхондарё, Жиззах, Хоразм, Қорақалпоқ</t>
  </si>
  <si>
    <t>Тошкент шаҳар Чилонзор туман</t>
  </si>
  <si>
    <t>Электрик</t>
  </si>
  <si>
    <t>Хар хил ишчилар</t>
  </si>
  <si>
    <t>2500000 сўм (ишбай)</t>
  </si>
  <si>
    <t>ЯТТ Парманов Бахтиёр</t>
  </si>
  <si>
    <t>Нон тайёрловчилар</t>
  </si>
  <si>
    <t>Дўстлик МФЙ</t>
  </si>
  <si>
    <t xml:space="preserve">Asian Golden Oil MChJ </t>
  </si>
  <si>
    <t>94-1737272    Rasulov Sherxon      97-3108800</t>
  </si>
  <si>
    <t xml:space="preserve">Қурилиш ишчилари (ғишт терувчи ва бошқалар) ётоқхонаси мавжуд, 3 маҳал овқатланиш </t>
  </si>
  <si>
    <t>2000000-5000000 сўм (ишбай)</t>
  </si>
  <si>
    <t xml:space="preserve">Қарши шаҳри Ғофур Ғулом махалласи  (мўлжал ёғ завод орқасида) </t>
  </si>
  <si>
    <t>"ММ МАСЛАХАТ МАРКАЗИ" МЧЖ</t>
  </si>
  <si>
    <t xml:space="preserve">94-7278234,             33-9604000,                  94-2728234,      90-4425959,        </t>
  </si>
  <si>
    <t>олий,             ўрта-махсус</t>
  </si>
  <si>
    <t>Қарши шаҳри Хонобод шох кўчаси 46-уй</t>
  </si>
  <si>
    <t>Хамшира</t>
  </si>
  <si>
    <t>Хисобчи</t>
  </si>
  <si>
    <t>Бошқарувчи</t>
  </si>
  <si>
    <t>Тарғиботчи агент</t>
  </si>
  <si>
    <t xml:space="preserve">Тармоқли маркетинг </t>
  </si>
  <si>
    <t>Тиббиёт бирлашмаси</t>
  </si>
  <si>
    <t>53-25-448,       90-6075577,         99-5400507,         91-6396242,        94-3323635</t>
  </si>
  <si>
    <t>Врач болалар кожвенеролог</t>
  </si>
  <si>
    <t>1 ставка</t>
  </si>
  <si>
    <t>Дўстлик МФЙ Фаровон кўчаси 28-уй</t>
  </si>
  <si>
    <t>Врач невропотолог</t>
  </si>
  <si>
    <t>Врач хирург</t>
  </si>
  <si>
    <t>Врач отолоринголог</t>
  </si>
  <si>
    <t>Врач травматолог-ортопед</t>
  </si>
  <si>
    <t>Врач фтизиатр</t>
  </si>
  <si>
    <t>Врач УАШ</t>
  </si>
  <si>
    <t>16-МТТ</t>
  </si>
  <si>
    <t>97-3101668</t>
  </si>
  <si>
    <t>Рабод МФЙ</t>
  </si>
  <si>
    <t>7-МТТ</t>
  </si>
  <si>
    <t>97-7109088</t>
  </si>
  <si>
    <t>0,75 ставка</t>
  </si>
  <si>
    <t>Логапед ўқитувчи</t>
  </si>
  <si>
    <t>13-МТТ</t>
  </si>
  <si>
    <t>93-6968434</t>
  </si>
  <si>
    <t>Тил ўқитувчи</t>
  </si>
  <si>
    <t>0,37 ставка</t>
  </si>
  <si>
    <t>Жисмоний тарбия йўриқчи</t>
  </si>
  <si>
    <t>11-МТТ</t>
  </si>
  <si>
    <t>99-6664384,                                                 99-3442134</t>
  </si>
  <si>
    <t>1,25 ставка</t>
  </si>
  <si>
    <t>Пахтаобод МФЙ</t>
  </si>
  <si>
    <t>0,48 ставка</t>
  </si>
  <si>
    <t>14-МТТ</t>
  </si>
  <si>
    <t>90-2446484</t>
  </si>
  <si>
    <t>Гулшан МФЙ</t>
  </si>
  <si>
    <t>4-МТТ</t>
  </si>
  <si>
    <t>99-5528376</t>
  </si>
  <si>
    <t>18-МТТ</t>
  </si>
  <si>
    <t>99-6626272</t>
  </si>
  <si>
    <t>Чим МФЙ</t>
  </si>
  <si>
    <t>9-МТТ</t>
  </si>
  <si>
    <t>99-9400692</t>
  </si>
  <si>
    <t>0,35 ставка</t>
  </si>
  <si>
    <t>Қизилтепа МФЙ</t>
  </si>
  <si>
    <t>1-МТТ</t>
  </si>
  <si>
    <t>97-5191655</t>
  </si>
  <si>
    <t>58-ўрта мактаб</t>
  </si>
  <si>
    <t>91-9641883</t>
  </si>
  <si>
    <t>12-ўрта мактаб</t>
  </si>
  <si>
    <t>94-3348959</t>
  </si>
  <si>
    <t>32-ўрта мактаб</t>
  </si>
  <si>
    <t>97-3134379</t>
  </si>
  <si>
    <t>8 соат</t>
  </si>
  <si>
    <t>Сохибкор МФЙ</t>
  </si>
  <si>
    <t>44-ўрта мактаб</t>
  </si>
  <si>
    <t>97-6359181</t>
  </si>
  <si>
    <t>37-ўрта мактаб</t>
  </si>
  <si>
    <t>99-7723238,      91-2261828</t>
  </si>
  <si>
    <t>Хуқуқ</t>
  </si>
  <si>
    <t>Чуқурқишлоқ МФЙ</t>
  </si>
  <si>
    <t>92-ўрта мактаб</t>
  </si>
  <si>
    <t>91-2182448</t>
  </si>
  <si>
    <t>7 соат</t>
  </si>
  <si>
    <t>Тасвирий санъат</t>
  </si>
  <si>
    <t>5-соат</t>
  </si>
  <si>
    <t>33-ўрта мактаб</t>
  </si>
  <si>
    <t>97-3191565</t>
  </si>
  <si>
    <t>Элобод МФЙ</t>
  </si>
  <si>
    <t>64-ўрта мактаб</t>
  </si>
  <si>
    <t>93-3371983</t>
  </si>
  <si>
    <t>Узун МФЙ</t>
  </si>
  <si>
    <t>49-ўрта мактаб</t>
  </si>
  <si>
    <t>97-6191969</t>
  </si>
  <si>
    <t>Савсантепа МФЙ</t>
  </si>
  <si>
    <t>Комила зиё инвест МЧЖ</t>
  </si>
  <si>
    <t>99-2978770,                      90-6098370</t>
  </si>
  <si>
    <t>Тикувчилар (купайкалар ва ишчи кийимлар тикиш, дазмолчи)</t>
  </si>
  <si>
    <t>Ишбай</t>
  </si>
  <si>
    <t>Ўзбекистон МФЙ</t>
  </si>
  <si>
    <t>Турсунов Мухаммадали Тулқинович МЧЖ</t>
  </si>
  <si>
    <t>97-6190969</t>
  </si>
  <si>
    <t>Тикувчилар</t>
  </si>
  <si>
    <t>Ёнғиндан сақлаш тузатиш ва таъмирлаш жамияти</t>
  </si>
  <si>
    <t>90-8664526,      99-1596956,       97-6784646</t>
  </si>
  <si>
    <t>Назоратчи</t>
  </si>
  <si>
    <t>1000000-3000000 сўм атрофида (Тушумнинг 40 фоизи)</t>
  </si>
  <si>
    <t>Ўзбекистон МФЙ (Эски Райсобез биносида)</t>
  </si>
  <si>
    <t>Стомо-прогерсс ХК</t>
  </si>
  <si>
    <t>91-3220981</t>
  </si>
  <si>
    <t>Ишбай (1607071)</t>
  </si>
  <si>
    <t>Агро суғурта</t>
  </si>
  <si>
    <t>93-9041238</t>
  </si>
  <si>
    <t>Компьютер оператори</t>
  </si>
  <si>
    <t>Ишбай                      (Шарнома асосида)</t>
  </si>
  <si>
    <t>Улуғбек МФЙ</t>
  </si>
  <si>
    <t>Ободонлаштириш бошқармаси</t>
  </si>
  <si>
    <t>91-9601866</t>
  </si>
  <si>
    <t>Қабристон қоровули (Нагахон)</t>
  </si>
  <si>
    <t>Санитария-эпидемиология осойишталик маркази</t>
  </si>
  <si>
    <t>75-5321055, 97-5868321</t>
  </si>
  <si>
    <t>Врач эпидемиолог</t>
  </si>
  <si>
    <t>1,75 ставка</t>
  </si>
  <si>
    <t>Самарқанд МФЙ</t>
  </si>
  <si>
    <t>Энтомолог</t>
  </si>
  <si>
    <t>Сув истеъмолчилар уюшмаси</t>
  </si>
  <si>
    <t>94-3385800,                   93-9331009,                       90-6172472</t>
  </si>
  <si>
    <t>Сув хўжалиги бўйича мутахассис худудларга (иш тажрибасига эга бўлган)</t>
  </si>
  <si>
    <t>Вақтбай</t>
  </si>
  <si>
    <t>олий ёки ўрта-махсус</t>
  </si>
  <si>
    <t>97-3170036,    91-9472521</t>
  </si>
  <si>
    <t>Бош бухгалтер ўринбосари</t>
  </si>
  <si>
    <t>3-5 йил ишлаган</t>
  </si>
  <si>
    <t>Фронь офис менеджери</t>
  </si>
  <si>
    <t>6-сонли Болалар мусиқа ва санъат мактаби</t>
  </si>
  <si>
    <t>53-25-905,                           99-6648417</t>
  </si>
  <si>
    <t>Торли ва камонли</t>
  </si>
  <si>
    <t>Фортепиано</t>
  </si>
  <si>
    <t>Дамли чолғу</t>
  </si>
  <si>
    <t>Академик хонандалар</t>
  </si>
  <si>
    <t>Театр</t>
  </si>
  <si>
    <t>Бахшичилик</t>
  </si>
  <si>
    <t>15-МТТ</t>
  </si>
  <si>
    <t>88-3881711,    91-9501231</t>
  </si>
  <si>
    <t>Қорабоғ МФЙ</t>
  </si>
  <si>
    <t>2-МТТ</t>
  </si>
  <si>
    <t>99-6683894</t>
  </si>
  <si>
    <t>Жисмоний йўриқчи</t>
  </si>
  <si>
    <t>0,63 ставка</t>
  </si>
  <si>
    <t>5-МТТ</t>
  </si>
  <si>
    <t>91-9504193</t>
  </si>
  <si>
    <t>19-МТТ</t>
  </si>
  <si>
    <t>93-2407783</t>
  </si>
  <si>
    <t>Қовчин МФЙ</t>
  </si>
  <si>
    <t>3-ўрта мактаб</t>
  </si>
  <si>
    <t>90-7200084,               94-3370559</t>
  </si>
  <si>
    <t>57-ўрта мактаб</t>
  </si>
  <si>
    <t>91-4615406</t>
  </si>
  <si>
    <t>15 соат</t>
  </si>
  <si>
    <t>Кукбулоқ МФЙ</t>
  </si>
  <si>
    <t>Она тили</t>
  </si>
  <si>
    <t>Хорижий тил</t>
  </si>
  <si>
    <t>4 соат</t>
  </si>
  <si>
    <t>8-ўрта мактаб</t>
  </si>
  <si>
    <t>94-2973063</t>
  </si>
  <si>
    <t>Чет тили</t>
  </si>
  <si>
    <t>1,5 ставка</t>
  </si>
  <si>
    <t>"buyursin Tekstil" бренди</t>
  </si>
  <si>
    <t>90-0704466,     99-1610984</t>
  </si>
  <si>
    <t>Тикувчилар (Тажрибали)</t>
  </si>
  <si>
    <t>Навоий МФЙ</t>
  </si>
  <si>
    <t>Наримон ХК</t>
  </si>
  <si>
    <t>91-6335996,        97-6335996</t>
  </si>
  <si>
    <t>APEX суғурта агенти</t>
  </si>
  <si>
    <t xml:space="preserve">97-3828578,    99-6637062     </t>
  </si>
  <si>
    <t>Суғурта агенти</t>
  </si>
  <si>
    <t>тушумнинг                 30 фоизи</t>
  </si>
  <si>
    <t>Тошов Асқар металл гулсаф МЧЖ</t>
  </si>
  <si>
    <t>99-6661771</t>
  </si>
  <si>
    <t>Қамаши туман Мудофаа ишлар бўлими</t>
  </si>
  <si>
    <t>75-5324998,           94-3323670</t>
  </si>
  <si>
    <t>Сафарбарлик чақирув резерви ҳисобчиси</t>
  </si>
  <si>
    <t>Сухбат асосида</t>
  </si>
  <si>
    <t>Р ва ҲХМҲОББ Ё мутахассиси</t>
  </si>
  <si>
    <t>Маданият бўлими</t>
  </si>
  <si>
    <t>90-6753464</t>
  </si>
  <si>
    <t>Ансамбил мусиқа раҳбар (компъютерда ишлаши лозим)</t>
  </si>
  <si>
    <t>93-9003848</t>
  </si>
  <si>
    <t>Бошлиқ</t>
  </si>
  <si>
    <t>Вилоят суҳбати ва аргост орқали</t>
  </si>
  <si>
    <t>10-МТТ</t>
  </si>
  <si>
    <t>91-5605510</t>
  </si>
  <si>
    <t>Ойнакул МФЙ</t>
  </si>
  <si>
    <t>12-МТТ</t>
  </si>
  <si>
    <t>91-9583364</t>
  </si>
  <si>
    <t>Ғиштли МФЙ</t>
  </si>
  <si>
    <t>17-МТТ</t>
  </si>
  <si>
    <t>93-4222093</t>
  </si>
  <si>
    <t>Жонбузсой МФЙ</t>
  </si>
  <si>
    <t>6-МТТ</t>
  </si>
  <si>
    <t>90-4258686,            99-5563832</t>
  </si>
  <si>
    <t>22-МТТ</t>
  </si>
  <si>
    <t>97-2936464</t>
  </si>
  <si>
    <t>Азлартепа МФЙ</t>
  </si>
  <si>
    <t>23-сонли Болалар мусиқа ва санъат мактаби</t>
  </si>
  <si>
    <t>93-9055915,                            93-8912207</t>
  </si>
  <si>
    <t>Қоратепа МФЙ</t>
  </si>
  <si>
    <t>Зарбли чолғу</t>
  </si>
  <si>
    <t>Скрепка</t>
  </si>
  <si>
    <t>Ҳалқ таълими</t>
  </si>
  <si>
    <t>90-4270047</t>
  </si>
  <si>
    <t>ЧЁТ раҳбари (30-мактабга, ҳарбийдан нафақага чиққанлар)</t>
  </si>
  <si>
    <t>ХТБ юридик шахслар билан ишлаш мутахассиси</t>
  </si>
  <si>
    <t>ХТБ мониторинг бўлими</t>
  </si>
  <si>
    <t>Директор ўринбосари ўқув ишлари бўйича (8,45-мактабга)</t>
  </si>
  <si>
    <t>62-ўрта мактаб</t>
  </si>
  <si>
    <t>93-9335677</t>
  </si>
  <si>
    <t>85-ўрта мактаб</t>
  </si>
  <si>
    <t>91-4593085,        90-2891620</t>
  </si>
  <si>
    <t>Катта-ура МФЙ</t>
  </si>
  <si>
    <t>Тарих</t>
  </si>
  <si>
    <t>Жисмоний тарбия</t>
  </si>
  <si>
    <t>45-ўрта мактаб</t>
  </si>
  <si>
    <t>93-0730306</t>
  </si>
  <si>
    <t>16 соат</t>
  </si>
  <si>
    <t>Майда МФЙ</t>
  </si>
  <si>
    <t>9-ўрта мактаб</t>
  </si>
  <si>
    <t>91-9534733</t>
  </si>
  <si>
    <t>Боғобод МФЙ Кушкул қ</t>
  </si>
  <si>
    <t>Хуқуқ ўқитувчи</t>
  </si>
  <si>
    <t>55-ўрта мактаб</t>
  </si>
  <si>
    <t>93-5136857</t>
  </si>
  <si>
    <t>30-ўрта мактаб</t>
  </si>
  <si>
    <t>91-2203931</t>
  </si>
  <si>
    <t>Боғобод МФЙ</t>
  </si>
  <si>
    <t>29-ўрта мактаб</t>
  </si>
  <si>
    <t>91-4587968</t>
  </si>
  <si>
    <t>74-ўрта мактаб</t>
  </si>
  <si>
    <t>91-9597620</t>
  </si>
  <si>
    <t>Чизмачилик ва расм</t>
  </si>
  <si>
    <t>35-ўрта мактаб</t>
  </si>
  <si>
    <t>91-4640935</t>
  </si>
  <si>
    <t>Ўрта-дара МФЙ</t>
  </si>
  <si>
    <t>78-ўрта мактаб</t>
  </si>
  <si>
    <t>99-0781071</t>
  </si>
  <si>
    <t>90-ўрта мактаб</t>
  </si>
  <si>
    <t>97-3818428</t>
  </si>
  <si>
    <t>77-ўрта мактаб</t>
  </si>
  <si>
    <t>90-4254761</t>
  </si>
  <si>
    <t>3 соат</t>
  </si>
  <si>
    <t>71-ўрта мактаб</t>
  </si>
  <si>
    <t>97-3160852</t>
  </si>
  <si>
    <t>54-ўрта мактаб</t>
  </si>
  <si>
    <t>93-0734980</t>
  </si>
  <si>
    <t>Мехр МФЙ</t>
  </si>
  <si>
    <t>18-ўрта мактаб</t>
  </si>
  <si>
    <t>90-4401546</t>
  </si>
  <si>
    <t>21 соат</t>
  </si>
  <si>
    <t>Муродали Фарм Текстил МЧЖ</t>
  </si>
  <si>
    <t>97-2947044,                     94-5270022</t>
  </si>
  <si>
    <t>Бўз туқиш ишчилари (хотин-қизлар, 3 сменали, овқатланиш мавжуд)</t>
  </si>
  <si>
    <t>Мангит МФЙ</t>
  </si>
  <si>
    <t>91-9648878,     88-9538484,   91-2273427</t>
  </si>
  <si>
    <t>Инспектор (Бунёдкор, Қовчин, Қизилтепа)</t>
  </si>
  <si>
    <t>тушумнинг                10 фоизи</t>
  </si>
  <si>
    <t>Зафар МФЙ</t>
  </si>
  <si>
    <t>Юридик корхоналар билан ишлаш хисобчиси</t>
  </si>
  <si>
    <t>Хайдовчи</t>
  </si>
  <si>
    <t>Ишчи</t>
  </si>
  <si>
    <t>8-МТТ</t>
  </si>
  <si>
    <t>99-9449053</t>
  </si>
  <si>
    <t>0,8 ставка</t>
  </si>
  <si>
    <t>Ибн-Сино МФЙ</t>
  </si>
  <si>
    <t>3-МТТ</t>
  </si>
  <si>
    <t>91-9563555</t>
  </si>
  <si>
    <t>Мусиқа-Хореограф</t>
  </si>
  <si>
    <t>21-МТТ</t>
  </si>
  <si>
    <t>90-9751402,       88-3880836</t>
  </si>
  <si>
    <t>Қунғирот МФЙ</t>
  </si>
  <si>
    <t>87-ўрта мактаб</t>
  </si>
  <si>
    <t>97-3182065</t>
  </si>
  <si>
    <t>Бошланғич</t>
  </si>
  <si>
    <t>Довут МФЙ</t>
  </si>
  <si>
    <t>19-ўрта мактаб</t>
  </si>
  <si>
    <t>99-4580089</t>
  </si>
  <si>
    <t>Ёртепа МФЙ</t>
  </si>
  <si>
    <t>26-ўрта мактаб</t>
  </si>
  <si>
    <t>88-3887058</t>
  </si>
  <si>
    <t>Хуқуқ ўқитувчиси</t>
  </si>
  <si>
    <t>6-ўрта мактаб</t>
  </si>
  <si>
    <t>90-2444919</t>
  </si>
  <si>
    <t>Бадахшон МФЙ</t>
  </si>
  <si>
    <t>25-ўрта мактаб</t>
  </si>
  <si>
    <t>97-2931065</t>
  </si>
  <si>
    <t>Чангак МФЙ</t>
  </si>
  <si>
    <t>86-ўрта мактаб</t>
  </si>
  <si>
    <t>99-4132988</t>
  </si>
  <si>
    <t>36-ўрта мактаб</t>
  </si>
  <si>
    <t>99-5004027</t>
  </si>
  <si>
    <t>2 соат</t>
  </si>
  <si>
    <t>Лойқасой МФЙ</t>
  </si>
  <si>
    <t>68-ўрта мактаб</t>
  </si>
  <si>
    <t>99-3366789</t>
  </si>
  <si>
    <t>Қамаши туман АБКМ директори</t>
  </si>
  <si>
    <t>А.Авлаев</t>
  </si>
  <si>
    <t>Миришкор  Туманидаги корхона ва ташкилотлардаги бўш иш ўринлари 2022-йил 3 март холатида</t>
  </si>
  <si>
    <t>10-СОНЛИ МАКТАБ.ТАЪЛИМ МУАССАС</t>
  </si>
  <si>
    <t>+998(93)-901-21-34</t>
  </si>
  <si>
    <t>АВАЗЧУЛ КИШЛОГИ</t>
  </si>
  <si>
    <t>12-СОНЛИ МАКТАБ.ТАЪЛИМ МУАССАС</t>
  </si>
  <si>
    <t>+998(91)-472-95-40</t>
  </si>
  <si>
    <t>ЖЕЙНОВ КИШЛОГИ</t>
  </si>
  <si>
    <t>13- СОН МАКТАБИ</t>
  </si>
  <si>
    <t>+998(91)-633-61-33</t>
  </si>
  <si>
    <t>ОБОД КИШЛОГИ</t>
  </si>
  <si>
    <t>15-СОНЛИ У.У.УТ МАКТАБИ</t>
  </si>
  <si>
    <t>+998(91)-962-74-94</t>
  </si>
  <si>
    <t>ЯНГИОБОД КИШЛОГИ</t>
  </si>
  <si>
    <t>16-СОН УМУМИЙ УРТА ТАЪЛИМ МАКТ</t>
  </si>
  <si>
    <t>+998(91)-638-54-45</t>
  </si>
  <si>
    <t>тасвирий  саънат  ўқитувчиси</t>
  </si>
  <si>
    <t>МИРИШКОР КИШЛОГИ</t>
  </si>
  <si>
    <t>инглиз  тили ўқитувчиси</t>
  </si>
  <si>
    <t>17-УМУМИЙ УРТА ТАЪЛИМ МАКТАБИ</t>
  </si>
  <si>
    <t>+998(97)-229-60-16</t>
  </si>
  <si>
    <t>ВОРИ КИШЛОГИ</t>
  </si>
  <si>
    <t>20-ИХТИСОСЛАШГАН У.У.Т.МАКТАБИ</t>
  </si>
  <si>
    <t>+998(91)-225-14-78</t>
  </si>
  <si>
    <t>31-УМУМИЙ УРТА ТАЪЛИМ МАКТАБИ</t>
  </si>
  <si>
    <t>+998(91)-470-15-29</t>
  </si>
  <si>
    <t>Ингилис тили фани ўқитувичиси</t>
  </si>
  <si>
    <t>ЧАНДИР КИШЛОГИ</t>
  </si>
  <si>
    <t>32-УМУМИЙ УРТА ТАЪЛИМ МАКТАБИ</t>
  </si>
  <si>
    <t>+998(91)-948-20-43</t>
  </si>
  <si>
    <t>Инглиз тили 0.75</t>
  </si>
  <si>
    <t>Таъсвирий санъат 0.25</t>
  </si>
  <si>
    <t>34-УМУМИЙ УРТА ТАЪЛИМ МАКТАБИ</t>
  </si>
  <si>
    <t>+998(91)-958-80-32</t>
  </si>
  <si>
    <t>ЧАНДИР КИШЛОЛГИ</t>
  </si>
  <si>
    <t>35-СОНЛИ У.У.Т  МАКТАБИ</t>
  </si>
  <si>
    <t>Ингилис тили ўқитувчиси соатбай 1400 000 сум, рустили фани укитувчиси соатбай 500 000 сум, кимё фапни укитувчиси соатбай 500 000 сум</t>
  </si>
  <si>
    <t>ЧАНДИР КИШЛОГИ ШОДЛИК МАХ</t>
  </si>
  <si>
    <t>3-СОНЛИ У.У.Т. МАКТАБИ</t>
  </si>
  <si>
    <t>+998(93)-901-47-55</t>
  </si>
  <si>
    <t>Тасвирий санъат фани ўқитувчиси</t>
  </si>
  <si>
    <t>ГУЛИСТОН КИШЛОГИ</t>
  </si>
  <si>
    <t>мусиқа ўқитувчиси</t>
  </si>
  <si>
    <t>6-СОНЛИ МАКТАБ.ТАЪЛИМ МУАССАСА</t>
  </si>
  <si>
    <t>+998(90)-638-19-05</t>
  </si>
  <si>
    <t>Ўз мутахассислиги бўйича мутахассис</t>
  </si>
  <si>
    <t>MIRISHKOR TUMAN 19-SON BMSM</t>
  </si>
  <si>
    <t>+998(93)-895-33-53</t>
  </si>
  <si>
    <t>-</t>
  </si>
  <si>
    <t>МИРИШКОР ТУМАНИ  ПОМУК КИШЛОГИ</t>
  </si>
  <si>
    <t>БАХОРИСТОН МАРКАЗИЙ ШИФОХОНА</t>
  </si>
  <si>
    <t>+998(91)-949-30-80</t>
  </si>
  <si>
    <t xml:space="preserve">умумий амали врачлари </t>
  </si>
  <si>
    <t>МИРИШКОРСКИЙ Р-Н</t>
  </si>
  <si>
    <t xml:space="preserve">хамшира </t>
  </si>
  <si>
    <t>булимга санитарка</t>
  </si>
  <si>
    <t>Kompyuter dasturlarida mukammal ishlashni bilishi lozim.</t>
  </si>
  <si>
    <t>МИРИШКОР ТИББИЁТ БИРЛАШМАСИ</t>
  </si>
  <si>
    <t>+998(91)-473-11-50</t>
  </si>
  <si>
    <t>ЯНГИ МИРИШКОР</t>
  </si>
  <si>
    <t>ОАТБ АГРО БАНК ЯНГИ МИРИШКОР БУЛИМИ</t>
  </si>
  <si>
    <t>+998(91)-560-10-18</t>
  </si>
  <si>
    <t>ЯНГИ МИРИШКОР КИШЛОГИ</t>
  </si>
  <si>
    <t>ТУМАН БАНДЛИККА КУМАК.МАРКАЗИ</t>
  </si>
  <si>
    <t>+998(75)-652-18-81</t>
  </si>
  <si>
    <t>УСМОН ЮСУПОВ ТУМАН 2-СОН      ЖЕЙНОВ ШИФОХОНАСИ</t>
  </si>
  <si>
    <t>+998(91)-945-97-75</t>
  </si>
  <si>
    <t>УЧРЕЖДЕНИЕ "MIRISHKOR TUMANI  40-SONLI UMUMIY  O`RTA TA`LIM"</t>
  </si>
  <si>
    <t>+998(97)-314-61-05</t>
  </si>
  <si>
    <t>Рус тили фани ўқитувчиси</t>
  </si>
  <si>
    <t>МИРИШКОР, YOSHLIK MAHALLASI</t>
  </si>
  <si>
    <t>ХТМФМТТЭБ</t>
  </si>
  <si>
    <t>+998(75)-652-18-57</t>
  </si>
  <si>
    <t>ЧАНДИР ШИФОХОНА</t>
  </si>
  <si>
    <t>+998(91)-953-79-36</t>
  </si>
  <si>
    <t>VRACH UASH</t>
  </si>
  <si>
    <t>VRACH XIRURG</t>
  </si>
  <si>
    <t>AKUSHER GENEKOLOG</t>
  </si>
  <si>
    <t>патронаж хамшира</t>
  </si>
  <si>
    <t>Қарши туманида жойлашган корхона ва ташкилотларда мавжуд бўш иш ўринлари тўғрисида</t>
  </si>
  <si>
    <t>2022-02-25 ---- 2022-03-07</t>
  </si>
  <si>
    <t>62-СОНЛИ УМУМИЙ УРТА ТАЪЛИМ   МАКТАБИ</t>
  </si>
  <si>
    <t>ЧУЛИБУСТОН КФЙ ГУЛБОГ КИШЛОГИ</t>
  </si>
  <si>
    <t>+998(93)-424-84-05</t>
  </si>
  <si>
    <t>Мусиқа фани ўқитувчиси</t>
  </si>
  <si>
    <t>Тасвирий саньат фани ўқитувчиси</t>
  </si>
  <si>
    <t>Информатика фани ўқитувчиси</t>
  </si>
  <si>
    <t>Матиматика фани ўқитувчиси</t>
  </si>
  <si>
    <t>КАРШИ ТУМАН  БАРКАМОЛ АВЛОД</t>
  </si>
  <si>
    <t>МУСТАКИЛЛИК 82 УЙ</t>
  </si>
  <si>
    <t>+998(91)-450-27-90</t>
  </si>
  <si>
    <t>Тўгарак (жамоа) раҳбари</t>
  </si>
  <si>
    <t>10-ВИЛОЯТ ИХТИСОСЛАШГАН МАКТАБИНТЕРНАТИ</t>
  </si>
  <si>
    <t>ХАМЗА КУЧАСИ</t>
  </si>
  <si>
    <t>+998(97)-229-10-90</t>
  </si>
  <si>
    <t>КАРШИ ТУМАН МАДАНИЯТ БУЛИМИ.</t>
  </si>
  <si>
    <t>ЭРГАШЕВ КУЧАСИ.</t>
  </si>
  <si>
    <t>+998(91)-218-34-01</t>
  </si>
  <si>
    <t>Бадиий кенгаш суҳбатидан ўтиш. Маълумоти маданият ва санъат соҳасида бўлиши шарт</t>
  </si>
  <si>
    <t>37 УМУМИЙ УРТА ТАЪЛИМ МАКТАБИ</t>
  </si>
  <si>
    <t>ЮКОРИ БЕШКЕНТ КИШЛОГИ</t>
  </si>
  <si>
    <t>+998(90)-966-47-97</t>
  </si>
  <si>
    <t>Биолог</t>
  </si>
  <si>
    <t>67-УМУМИЙ УРТА ТАЪЛИМ МАКТАБИ</t>
  </si>
  <si>
    <t>КАРШИ ТУМАН ХОНОБОД КУРГОНИ (ХАРБИЙ МАКТАБ)</t>
  </si>
  <si>
    <t>+998(91)-561-51-41</t>
  </si>
  <si>
    <t>физика</t>
  </si>
  <si>
    <t>47 УМУМИЙ УРТА ТАЪЛИМ МАКТАБИ</t>
  </si>
  <si>
    <t>КОЖОР КИШЛОГИ</t>
  </si>
  <si>
    <t>+998(91)-562-28-82</t>
  </si>
  <si>
    <t>Котиб</t>
  </si>
  <si>
    <t>28-УМУМИЙ УРТА ТАЪЛИМ МАКТАБИ</t>
  </si>
  <si>
    <t>ПАРГУЗА КИШЛОГИ</t>
  </si>
  <si>
    <t>+998(97)-291-17-87</t>
  </si>
  <si>
    <t>Халқ студияси (декортив-амалий, тасвирий санъат) раҳбари</t>
  </si>
  <si>
    <t>tasviriy san'at ,chizmachilik fani o'qituvchisi</t>
  </si>
  <si>
    <t>38 УМУМИЙ УРТА ТАЪЛИМ МАКТАБИ</t>
  </si>
  <si>
    <t>КАХЛАК КИШЛОГИ</t>
  </si>
  <si>
    <t>+998(91)-474-69-38</t>
  </si>
  <si>
    <t>каровул</t>
  </si>
  <si>
    <t>35 УМУМИЙ УРТА ТАЪЛИМ МАКТАБИ</t>
  </si>
  <si>
    <t>БАТОШ КИШЛОГИ</t>
  </si>
  <si>
    <t>+998(91)-451-95-25</t>
  </si>
  <si>
    <t>Боғбон</t>
  </si>
  <si>
    <t>27-СОН МАКТАБГАЧА ТАЪЛ.МУАССАСА</t>
  </si>
  <si>
    <t>ХАНАБАД КУРГОНИ</t>
  </si>
  <si>
    <t>+998(91)-214-57-37</t>
  </si>
  <si>
    <t>30 УМУМИЙ УРТА ТАЪЛИМ МАКТАБИ</t>
  </si>
  <si>
    <t>ТАХТАПУЛ КИШЛОГИ</t>
  </si>
  <si>
    <t>+998(91)-217-80-79</t>
  </si>
  <si>
    <t>Умумтаълим мактабларининг юқори синфлари ўқитувчиси</t>
  </si>
  <si>
    <t>QARSHI T MAKTABGACHA TALIM BUL</t>
  </si>
  <si>
    <t>БЕШКЕНТ, MUSTAQILLIK KO`CHASI 23-UY</t>
  </si>
  <si>
    <t>+998(90)-667-51-51</t>
  </si>
  <si>
    <t>Мухандис-инспектор</t>
  </si>
  <si>
    <t>Санитария-қурилиш буюмлари ангобирчиси</t>
  </si>
  <si>
    <t>Инспектор-методист (таълим тизимида)</t>
  </si>
  <si>
    <t>Кадрлар бўйича инспектор</t>
  </si>
  <si>
    <t>ДОУ 10-SON MAKTABGACHA TA`LIM</t>
  </si>
  <si>
    <t>БАГАБАД, TO`QMANG`IT QISHLOG`I</t>
  </si>
  <si>
    <t>+998(90)-425-13-72</t>
  </si>
  <si>
    <t>24-СОНЛИ МАКТАБГАЧА ТАЪЛИМ МУАССАСАСИ</t>
  </si>
  <si>
    <t>БЕШКЕНТ КИШЛОК</t>
  </si>
  <si>
    <t>+998(91)-956-52-26</t>
  </si>
  <si>
    <t>11-СОНЛИ МАКТАБГАЧА ТАЪЛИМ    МУАССАСАСИ</t>
  </si>
  <si>
    <t>БОДОМЗОР МАХАЛЛАСИ</t>
  </si>
  <si>
    <t>+998(91)-633-51-65</t>
  </si>
  <si>
    <t>1-СОНЛИ МАКТАБГАЧА ТАЪЛИМ МУАССАСАСИ</t>
  </si>
  <si>
    <t>+998(91)-227-84-74</t>
  </si>
  <si>
    <t>йўқ</t>
  </si>
  <si>
    <t>50 УМУМИЙ УРТА ТАЪЛИМ МАКТАБИ</t>
  </si>
  <si>
    <t>УРМОН ХУЖАЛИГИ (МАЛИКВАЧЧА КИШЛОК)</t>
  </si>
  <si>
    <t>+998(94)-523-07-62</t>
  </si>
  <si>
    <t>ЧЁТ рахбари</t>
  </si>
  <si>
    <t>6-СОНЛИ МАКТАБГАЧА ТАЪЛИМ МУАСССАСАСИ</t>
  </si>
  <si>
    <t>НАВБАХОР МАХАЛЛАСИ</t>
  </si>
  <si>
    <t>+998(97)-319-62-66</t>
  </si>
  <si>
    <t>27 УМУМИЙ УРТА ТАЪЛИМ МАКТАБИ</t>
  </si>
  <si>
    <t>АГРОФИРМА</t>
  </si>
  <si>
    <t>+998(91)-644-18-07</t>
  </si>
  <si>
    <t>Тасвирий саньан фани ўқитувчиси</t>
  </si>
  <si>
    <t>Биноларга комплекс хизмат кўрсатиш ва таъмирлаш бўйича ишчи</t>
  </si>
  <si>
    <t>Ховли супурувчи</t>
  </si>
  <si>
    <t>8-СОНЛИ МАКТАБГАЧА ТАЪЛИМ     МУАССАСАСИ</t>
  </si>
  <si>
    <t>+998(85)-943-35-88</t>
  </si>
  <si>
    <t>Дефектолог</t>
  </si>
  <si>
    <t>40-СОНЛИ УРТА ТАЪЛИМ МАКТАБИ</t>
  </si>
  <si>
    <t>РАВОК МАХАЛЛАСИ РАВОК КУЧАСИ 2 УЙ</t>
  </si>
  <si>
    <t>+998(90)-608-30-44</t>
  </si>
  <si>
    <t>физика, чизмачилик фани укитувчилари</t>
  </si>
  <si>
    <t>7-СОНЛИ БОЛАЛАР МУСИКА-САНЪАТ МАКТАБИ</t>
  </si>
  <si>
    <t>БЕШКЕНТ ШАХАР МУСТАКИЛЛИК 84 УЙ</t>
  </si>
  <si>
    <t>+998(93)-903-04-54</t>
  </si>
  <si>
    <t>Болалар мусиқа ва санъат мактаблари ўқитувчиси</t>
  </si>
  <si>
    <t>КАРШИ Т. КИШЛОК ВА СУВ ХУЖ.БУЛ</t>
  </si>
  <si>
    <t>ХАМЗА КУЧАСИ. 6УЙ</t>
  </si>
  <si>
    <t>+998(75)-572-23-92</t>
  </si>
  <si>
    <t>Мутахассислиги бўйича: Олий маълумотли (Аграномия, Иқтисодиёт, молия ва ҳуқуқшунос, Бошқа қишлоқ хўжалиги йўналишлари) Соҳа бўйича камида 5 йил ишлаган, қонун ҳужжатларини, шу жумладан, норматив-ҳуқуқий ҳужжатлар тўғрисида, меҳнат, фуқаролик, шартномавий-</t>
  </si>
  <si>
    <t>Олий, Агроном бўлиши ва агротеҳник тадбирларни яхши билиши, комютерда ишлашни яхши билиши ва шу соҳада камида 4 йил ишлаган бўлиши керак.</t>
  </si>
  <si>
    <t>КАРШИ ТУМАН ДСЭНМ</t>
  </si>
  <si>
    <t>БЕШКЕНТ ШАХАР С.АЙНИЙ 1 УЙ</t>
  </si>
  <si>
    <t>+998(75)-572-25-73</t>
  </si>
  <si>
    <t>Санитария врачи ёрдамчиси</t>
  </si>
  <si>
    <t>69-SONLI UMUMIY O`RTA TA`LIM MAKTABI</t>
  </si>
  <si>
    <t>БАГАБАД, UZUNNAVO QISHLOG`I</t>
  </si>
  <si>
    <t>+998(90)-639-50-14</t>
  </si>
  <si>
    <t>29-СОНЛИ МАКТАБГАЧА ТАЪ.МУАССА</t>
  </si>
  <si>
    <t>ХИЛОЛ КИШЛОГИ</t>
  </si>
  <si>
    <t>65-СОНЛИ МАКТАБ</t>
  </si>
  <si>
    <t>ЕРТЕПА КФЙ МИРМИРОН КИШЛОГИ</t>
  </si>
  <si>
    <t>+998(91)-638-04-56</t>
  </si>
  <si>
    <t>Биология фани ўқитувчиси.</t>
  </si>
  <si>
    <t>Инглиз тили фани ўқитувчиси</t>
  </si>
  <si>
    <t>Физика фани ўқитувчиси</t>
  </si>
  <si>
    <t>Нишон тумани ҳудудидаги ихтиёрий равишда бўш иш ўринлари (вакант лавозимлар) 
бўйича тақдим этган корхона ва ташкилотлар тўғрисида
М А Ъ Л У М О Т</t>
  </si>
  <si>
    <t>2022 йил 05 март ҳолатида</t>
  </si>
  <si>
    <t>10-МАКТАБГАЧА ТАЪЛИМ    МУАССАСАСИ</t>
  </si>
  <si>
    <t>+998(91)-464-02-79</t>
  </si>
  <si>
    <t>ОЙДИН КИШЛОК ФУКОРОЛАР ЙИГИНИ</t>
  </si>
  <si>
    <t>Oliy ma'lumotli ingiliz tili o'qiyuvchisi malakali bo'lishi zarur</t>
  </si>
  <si>
    <t>37-УМУМИЙ УРТА ТАЪЛИМ МАКТАБ</t>
  </si>
  <si>
    <t>+998(99)-622-36-51</t>
  </si>
  <si>
    <t>Она тили 17-соат</t>
  </si>
  <si>
    <t>ГУЛИСТОН МАХАЛЛА ФУКОРОЛАР ЙИГИНИ</t>
  </si>
  <si>
    <t>ХТМФМТ ВА ТЭ БУЛИМИ</t>
  </si>
  <si>
    <t>+998(99)-660-43-28</t>
  </si>
  <si>
    <t>Пайвандлаш бўйича уста</t>
  </si>
  <si>
    <t>Яхши пайвандчи керак</t>
  </si>
  <si>
    <t>ЯНГИ-НИШОН Ш</t>
  </si>
  <si>
    <t>18-СОН УМУМИЙ УРТА МАКТАБ</t>
  </si>
  <si>
    <t>+998(99)-387-44-93</t>
  </si>
  <si>
    <t>Maktab qorovuli</t>
  </si>
  <si>
    <t>ОЙДИН  К Ф Й</t>
  </si>
  <si>
    <t>мутаххассис</t>
  </si>
  <si>
    <t>Матириалний бухгалтер</t>
  </si>
  <si>
    <t>2-СОН УМУМ ТАЪЛИМ УРТА МАКТАБ</t>
  </si>
  <si>
    <t>+998(91)-948-59-94</t>
  </si>
  <si>
    <t xml:space="preserve">инглиз тили ўқитувчиси филиал мактабида </t>
  </si>
  <si>
    <t>НИШОН К Ф Й</t>
  </si>
  <si>
    <t>40-UMUMIY O`RTA TA`LIM MAKTABI</t>
  </si>
  <si>
    <t>+998(97)-200-12-25</t>
  </si>
  <si>
    <t>Инглиз тили фани ўқитувчиси вакантда</t>
  </si>
  <si>
    <t>АК АЛТИН, MFY NAVUR QISHLOG`I</t>
  </si>
  <si>
    <t>23-СОН УМУМ УРТА ТАЪЛИМ МАКТАБ</t>
  </si>
  <si>
    <t>+998(93)-903-77-64</t>
  </si>
  <si>
    <t>инглиз тили фани укитувчиси</t>
  </si>
  <si>
    <t>КАПТАРЛИ М Ф Й</t>
  </si>
  <si>
    <t>Тил ўргатувчилар (рус, ингилиз) тилларини ўқитишда қўшимча таълим берадиган ўқитувчи. тилнинг луғат таркиби грамматик ўурилиши ва фонетик тузилишини билиши керак.</t>
  </si>
  <si>
    <t>мактабгачатаълим сохасида амалдаги хореогарфияга оид норматив хуқуқий методик ва оид хужжатларни билиши лозим.</t>
  </si>
  <si>
    <t>14-СОН УМУМИЙ УРТА ТАЪЛИМ МАК</t>
  </si>
  <si>
    <t>+998(97)-315-61-05</t>
  </si>
  <si>
    <t>ОК-ОЛТИН К Ф Й</t>
  </si>
  <si>
    <t>ООО NOVATIO</t>
  </si>
  <si>
    <t>+998(93)-180-03-83</t>
  </si>
  <si>
    <t>Сотувчи</t>
  </si>
  <si>
    <t>Фармацевтика бўйича ёки тиббиёт коллежини тамомлаган бўлиши ёки савдо соҳасида малакали бўлиши керак. Бажарган ишига қараб иш ҳақи ортиб боради. Иш жойи Қарши шаҳрида бўлади.</t>
  </si>
  <si>
    <t>BO`Z MAVZESI., 69-UY</t>
  </si>
  <si>
    <t>"FAROVON XOLDING" xususiy korxonasi</t>
  </si>
  <si>
    <t>+99891597-26-18</t>
  </si>
  <si>
    <t>курилиш ишлари, 3 махал овкат бепул</t>
  </si>
  <si>
    <t>Нишон мфй</t>
  </si>
  <si>
    <t>НИШОН ТУМАН ТИББИЁТ БИРЛАШМАСИ</t>
  </si>
  <si>
    <t>+998(97)-294-80-23</t>
  </si>
  <si>
    <t>Врач сельского врачебного пункта</t>
  </si>
  <si>
    <t>29-ОП, 1-стафка УАШ, 1-ставка Терапевт, 30-ОП 1-ставка УАШ, 1-ставка Терапевт, 31-ОП 0,5 стафка Хирург врачи, 0,5 стафка УЗИ, 2-стафка УАШ, 32-ОП 1-стафка УАШ, 0,5 ставка педиатор, Дустлик ОШП 1,5 ставка УАШ, Туркманистон ОШП 2 ставка УАШ, Самарканд ОШП 2</t>
  </si>
  <si>
    <t>BUNYODKOR OMADLI DILSHOD ХУСУСИЙ КОРХОНАСИ</t>
  </si>
  <si>
    <t>+99898475-23-93</t>
  </si>
  <si>
    <t>курилиш ишлари, 3 махал овкат бепул, иш хаки бажарган ишига караб</t>
  </si>
  <si>
    <t>ОЙДИН КФЙ ОЙДИН ШАХАРЧАСИ</t>
  </si>
  <si>
    <t>ғишт терувчи</t>
  </si>
  <si>
    <t>3 махал овкат бепул, иш хаки бажарган ишига караб</t>
  </si>
  <si>
    <t>Бетонщик</t>
  </si>
  <si>
    <t>КТМП Поликлиника 1 ставка Кожвенни,1 ставка Фитизиатор,1 ставка Анколиг, 1 ставка Уролиг, 0,5 ставка Гематолог, 1 ставка Ревматолог, 1 ставка Хирург, 0,5 ставка Болалар Психиатори, Тугрук Комплекси 1 ставка Терапевт, 0,5 ставка Ниантолог, Умумий даволаш б</t>
  </si>
  <si>
    <t>ТАЛИМАРЖОН ИЭС УНИТАР КОРХОНА</t>
  </si>
  <si>
    <t>+998(75)-512-57-10</t>
  </si>
  <si>
    <t>ПОС НУРИСТОН</t>
  </si>
  <si>
    <t>Етакчи иқтисодчи</t>
  </si>
  <si>
    <t>Мухандис-система дастурчиси</t>
  </si>
  <si>
    <t>IT бўйича мустақил фаолият олиб борган ва шу соҳада ишлаган бўлиши талаб этилади.</t>
  </si>
  <si>
    <t>13-МТМ</t>
  </si>
  <si>
    <t>+998(90)-639-71-40</t>
  </si>
  <si>
    <t>Жисмоний тарбия бўйича йўриқчи</t>
  </si>
  <si>
    <t>ЮЛДУЗ КУРГОНИ</t>
  </si>
  <si>
    <t>30-СОН УМУМИЙ УРТА ТАЪЛИМ     МАКТАБИ</t>
  </si>
  <si>
    <t>+998(91)-560-29-82</t>
  </si>
  <si>
    <t>Олий таълим ўқитувчиси, профессори ассистенти</t>
  </si>
  <si>
    <t>ГУЛИСТОН М Ф Й</t>
  </si>
  <si>
    <t>6-СОНЛИ МАКТАБГАЧА ТАЪЛИМ     МУАССАСАСИ</t>
  </si>
  <si>
    <t>+998(91)-212-23-36</t>
  </si>
  <si>
    <t>ПАХТАЗОР КФЙ</t>
  </si>
  <si>
    <t>9-СОНЛИ МАКТАБГАЧА ТАЪЛИМ МУАССАСАСИ</t>
  </si>
  <si>
    <t>+998(91)-634-67-62</t>
  </si>
  <si>
    <t>Matematika o'qituvchisi</t>
  </si>
  <si>
    <t>KRISTALL-LYUKS QURILISH-TA MIRLASH QURILISH TA .IX.XUS.KORXO</t>
  </si>
  <si>
    <t>+998(91)-211-10-71</t>
  </si>
  <si>
    <t>КОВЧИН КФЙ БИНОГОР КУЧ 68 УЙ</t>
  </si>
  <si>
    <t>МЧЖ LT TEXTILE INTER-NAL СП</t>
  </si>
  <si>
    <t>+998(97)-314-04-43</t>
  </si>
  <si>
    <t>иш хаки 900 мингдан 2 млн гача</t>
  </si>
  <si>
    <t>КОРАТЕПА КФЙ ФАЙЗАБОД КИШЛОГИ</t>
  </si>
  <si>
    <t>21-СОН  УРТА МАКТАБ</t>
  </si>
  <si>
    <t>+998(91)-455-45-35</t>
  </si>
  <si>
    <t>Техналогия фани тожик синфларга 8-саот</t>
  </si>
  <si>
    <t>ШИРИНОБОД К Ф Й</t>
  </si>
  <si>
    <t>Математека 20-саот</t>
  </si>
  <si>
    <t>Тарғиботчи 0.5 ставка</t>
  </si>
  <si>
    <t>4-СОН УМУМИЙ УРТА ТАЪЛИМ МАКТАБИ</t>
  </si>
  <si>
    <t>+998(90)-721-81-10</t>
  </si>
  <si>
    <t xml:space="preserve">Нужен учитель иностранных языков.   </t>
  </si>
  <si>
    <t>ТАЛИМАРЖОН ШАХРИ</t>
  </si>
  <si>
    <t>13-СОН БОЛАЛАР МУСИКА МАКТАБИ</t>
  </si>
  <si>
    <t>+998(90)-722-65-01</t>
  </si>
  <si>
    <t>Мусиқа  ва санъат мактаби ўқитувчиси</t>
  </si>
  <si>
    <t xml:space="preserve">Нужен учитель музыки.   </t>
  </si>
  <si>
    <t>Мухандис-электрик</t>
  </si>
  <si>
    <t>нужен электрик</t>
  </si>
  <si>
    <t>ДОУ NISHON TUMANI 21-DAVLAT MAKTABGACHA TA`LIM</t>
  </si>
  <si>
    <t>+998(91)-637-30-61</t>
  </si>
  <si>
    <t>НИШАН, YANGIOBOD MFY</t>
  </si>
  <si>
    <t>ОБЩЕСТВО С ОГРАНИЧЕННОЙ ОТВЕТСТВЕННОСТЬЮ "NISHON MELIO IRRIGATSIYA MAS`ULIYATI CHEKLANGAN JAMIYATI"</t>
  </si>
  <si>
    <t>+99893525-05-71</t>
  </si>
  <si>
    <t>ТАЛИМАРДЖАНКАШКАДАРЬИНСКАЯ ОБЛАСТЬ, НИШАНСКИЙ</t>
  </si>
  <si>
    <t>ОБЩЕСТВО С ОГРАНИЧЕННОЙ ОТВЕТСТВЕННОСТЬЮ "APPAREL"</t>
  </si>
  <si>
    <t>+99890608-09-90</t>
  </si>
  <si>
    <t>Тикувчи</t>
  </si>
  <si>
    <t>Ётоқ жойи, 3 маҳал овқат бепул, иш ҳақи бажарган ишига қараб ортиб боради, иш жойи Тошкент шаҳрида</t>
  </si>
  <si>
    <t>BUNYOD KO`CHASI, 1A UY</t>
  </si>
  <si>
    <t>БОЛАЛАР ВА УСМИРЛАР СМ</t>
  </si>
  <si>
    <t>+998(99)-559-96-75</t>
  </si>
  <si>
    <t>Спорт шифокори</t>
  </si>
  <si>
    <t>Жисмоний тварбия спорт булимининг  тавсиясига асосан</t>
  </si>
  <si>
    <t>ЯНГИ НИШОН ШАХРИ ХАЛК ТАЪЛИМИ БУЛИМИ БИНОСИ</t>
  </si>
  <si>
    <t>НИШОН ТРАНСПОРТ-СЕРВИС КОЛЛЕЖИ</t>
  </si>
  <si>
    <t>+998(93)-905-50-67</t>
  </si>
  <si>
    <t>Физика фани укитувчи</t>
  </si>
  <si>
    <t>Я.НИШОН ШАХРИ МУСТА-ЛИК КУЧАСИ 2-УЙ</t>
  </si>
  <si>
    <t>Рус тили фани укитувчиси</t>
  </si>
  <si>
    <t>КИШЛОК ВА СУВ ХУЖАЛИГИ БУЛИМИ</t>
  </si>
  <si>
    <t>+998(99)-383-95-29</t>
  </si>
  <si>
    <t>Бўлим бошлиғи (қишлоқ хўжалигида)</t>
  </si>
  <si>
    <t>ЯНГИ НИШОН  ШАХРИ</t>
  </si>
  <si>
    <t>12-СОН БОЛАЛАР САНЪАТ МАКТАБИ.</t>
  </si>
  <si>
    <t>+998(99)-945-18-70</t>
  </si>
  <si>
    <t>Чанг. Хореография укитувчиси</t>
  </si>
  <si>
    <t>НОДИРАБЕГИМ КУЧАСИ.</t>
  </si>
  <si>
    <t>САНЭПЕДСТАНЦИЯ</t>
  </si>
  <si>
    <t>+998(91)-639-48-83</t>
  </si>
  <si>
    <t>Корхона тиббий-санитария бўлими бошлиғи</t>
  </si>
  <si>
    <t>Эпидимолог врач</t>
  </si>
  <si>
    <t>13-СОН УМУМИЙ УРТА ТАЪЛИМ МАК</t>
  </si>
  <si>
    <t>+998(91)-453-85-31</t>
  </si>
  <si>
    <t>Иқтисод фани ўитувчиси вакантда</t>
  </si>
  <si>
    <t>У.ЮСУПОВ К Ф Й</t>
  </si>
  <si>
    <t>Рус тили уқитувчи</t>
  </si>
  <si>
    <t>УЗАГРОСУГУРТА ДАСК К/Д БУЛИМ</t>
  </si>
  <si>
    <t>+998(91)-636-43-63</t>
  </si>
  <si>
    <t>КАРШИ ШАХАР МУСТАКИЛЛИК МАЙДОНИ ВИЛОЯТ ХОКИМЛИГИ 2 УЙ</t>
  </si>
  <si>
    <t>Шаҳрисабз туманидаги корхона ва ташкилотлардаги бўш иш ўринлари 2022-йил 05 март  холатида</t>
  </si>
  <si>
    <t>Шаҳрисабз КХБ</t>
  </si>
  <si>
    <t>90-928-82-10</t>
  </si>
  <si>
    <t>Болиқ ўринбосари</t>
  </si>
  <si>
    <t>3 йил стажга эга</t>
  </si>
  <si>
    <t>И.Йўли кўчаси 250 уй</t>
  </si>
  <si>
    <t>Ўлат карантин ва ўта ховли бўлинмаси</t>
  </si>
  <si>
    <t>Врач</t>
  </si>
  <si>
    <t>И.Йўли кўчаси</t>
  </si>
  <si>
    <t xml:space="preserve">Туман Ободонлаштириш бошқармаси </t>
  </si>
  <si>
    <t>97-387-71-71</t>
  </si>
  <si>
    <t>қоровул( Оқ олтин мфй Чоштепа)</t>
  </si>
  <si>
    <t>Тепарлик мфй,Аспижаллоб 57 уй</t>
  </si>
  <si>
    <t>25-сонли  МТМ</t>
  </si>
  <si>
    <t>97-618-30-25</t>
  </si>
  <si>
    <t>Абзият қишлоғи</t>
  </si>
  <si>
    <t>"YONG'INDAN SAQLASH TUZATISH VA TA'MIRLASH XIZMATI"</t>
  </si>
  <si>
    <t>97-678-46-46</t>
  </si>
  <si>
    <t>22 умум ўрта таьлим мактаби</t>
  </si>
  <si>
    <t>97-389-27-27</t>
  </si>
  <si>
    <t>Ўрмонтепа қишлоғи</t>
  </si>
  <si>
    <t xml:space="preserve">10 ўрта таьлим мактаби </t>
  </si>
  <si>
    <t>275000.00</t>
  </si>
  <si>
    <t>Чоштепа қишлоғи</t>
  </si>
  <si>
    <t>57 МТМ</t>
  </si>
  <si>
    <t xml:space="preserve">81 умум ўрта таьлим мактаби </t>
  </si>
  <si>
    <t xml:space="preserve">Ҳуқуқ фани ўқитувчиси </t>
  </si>
  <si>
    <t>Оқ дарё қишлоғи</t>
  </si>
  <si>
    <t>Иқтисод билим асослари ва тадбиркорлик</t>
  </si>
  <si>
    <t>26 - сонли  МТМ</t>
  </si>
  <si>
    <t>Шанбе қишлоғи</t>
  </si>
  <si>
    <t>26 умум таьлим мактаби</t>
  </si>
  <si>
    <t>285055.00</t>
  </si>
  <si>
    <t>Уч уйли қишлоғи</t>
  </si>
  <si>
    <t>23 МТМ</t>
  </si>
  <si>
    <t>Мусика ўқитувчиси-Олий</t>
  </si>
  <si>
    <t>Янгиқишлоқ мфй</t>
  </si>
  <si>
    <t>Туман Маданият бўлими</t>
  </si>
  <si>
    <t>75-522-01-71</t>
  </si>
  <si>
    <t>Тугарак раҳбари</t>
  </si>
  <si>
    <t>И.Йўли кўчаси 46</t>
  </si>
  <si>
    <t>Овоз оператори</t>
  </si>
  <si>
    <t>2-СЕКТОР</t>
  </si>
  <si>
    <t>Туман Мактабгача таьлим бўлими</t>
  </si>
  <si>
    <t>91-471-61-19</t>
  </si>
  <si>
    <t>Лолистон қишлоғи</t>
  </si>
  <si>
    <t>31 - ўрта таьлим мактаби</t>
  </si>
  <si>
    <t>90-428-10-84</t>
  </si>
  <si>
    <t>Ҳуқуқ фани ўқитувчиси</t>
  </si>
  <si>
    <t>Ноқи қишлоғи</t>
  </si>
  <si>
    <t>80 ўрта таьлим мактаби</t>
  </si>
  <si>
    <t>91-257-90-80</t>
  </si>
  <si>
    <t>Чорқи қишлоғи</t>
  </si>
  <si>
    <t>69-МТМ</t>
  </si>
  <si>
    <t>90-914-79-53</t>
  </si>
  <si>
    <t>Катта Новқат қишлоғи</t>
  </si>
  <si>
    <t>51-МТМ</t>
  </si>
  <si>
    <t>91-321-85-26</t>
  </si>
  <si>
    <t xml:space="preserve">Қўшқанот МФЙ                     </t>
  </si>
  <si>
    <t>1 МТМ</t>
  </si>
  <si>
    <t>91-954-00-81</t>
  </si>
  <si>
    <t>Хореогрф</t>
  </si>
  <si>
    <t>15 МТМ</t>
  </si>
  <si>
    <t>94-331-02-40</t>
  </si>
  <si>
    <t>Ҳалқабод қишлоғи</t>
  </si>
  <si>
    <t>47 - ўрта таьлим мактаби</t>
  </si>
  <si>
    <t>91-219-13-57</t>
  </si>
  <si>
    <t xml:space="preserve">Қўшқанот МФЙ                    </t>
  </si>
  <si>
    <t>42 ўрта мактаб</t>
  </si>
  <si>
    <t>90-296-89-98</t>
  </si>
  <si>
    <t>Тепар қишлоғи</t>
  </si>
  <si>
    <t>30 МТМ</t>
  </si>
  <si>
    <t>91-641-65-18</t>
  </si>
  <si>
    <t>28 МТМ</t>
  </si>
  <si>
    <t>Аччиғи мфй</t>
  </si>
  <si>
    <t>39 ўрта таьлим мактаби</t>
  </si>
  <si>
    <t>Хазора қишлоғи</t>
  </si>
  <si>
    <t>27 МТМ</t>
  </si>
  <si>
    <t>97-388-38-06</t>
  </si>
  <si>
    <t>Қутчи қишлоғи</t>
  </si>
  <si>
    <t>10 умум ўрта таьлим мактаби</t>
  </si>
  <si>
    <t>91-563-28-64</t>
  </si>
  <si>
    <t>Мусиқа ўқитувчиси</t>
  </si>
  <si>
    <t>24 МТМ</t>
  </si>
  <si>
    <t>90-639-99-16</t>
  </si>
  <si>
    <t>Саксонкапа мфй</t>
  </si>
  <si>
    <t>70 МТМ</t>
  </si>
  <si>
    <t>91-959-90-59</t>
  </si>
  <si>
    <t>Дахяк қишлоғи</t>
  </si>
  <si>
    <t>46 умум ўрта таьлим мактаби</t>
  </si>
  <si>
    <t>Биғми қишлоғи</t>
  </si>
  <si>
    <t>29 МТМ</t>
  </si>
  <si>
    <t>Тарбиячи-Олий</t>
  </si>
  <si>
    <t>Тўдамайдон мфй</t>
  </si>
  <si>
    <t>Хореограф-Олий</t>
  </si>
  <si>
    <t xml:space="preserve">67 МТМ </t>
  </si>
  <si>
    <t>Хазара  қишлоғи</t>
  </si>
  <si>
    <t>3-СЕКТОР</t>
  </si>
  <si>
    <t>34-МТМ</t>
  </si>
  <si>
    <t>91-597-07-17</t>
  </si>
  <si>
    <t>Духчи қишлоғи</t>
  </si>
  <si>
    <t>32 МТМ</t>
  </si>
  <si>
    <t>97-588-05-67</t>
  </si>
  <si>
    <t>Шаматон қишлоғи</t>
  </si>
  <si>
    <t>10 МТМ</t>
  </si>
  <si>
    <t>91-322-99-16</t>
  </si>
  <si>
    <t>Оқсув қишлоғи</t>
  </si>
  <si>
    <t>20 МТМ</t>
  </si>
  <si>
    <t>51 - ўрта таьлим мактаби</t>
  </si>
  <si>
    <t>91-450-06-77</t>
  </si>
  <si>
    <t>Шуросан қишлоғи</t>
  </si>
  <si>
    <t>География фани ўқитувчиси</t>
  </si>
  <si>
    <t>67-ўрта таьлим мактаби</t>
  </si>
  <si>
    <t>97-385-89-25</t>
  </si>
  <si>
    <t>Кулобод қишлоғи</t>
  </si>
  <si>
    <t>Инглиз фани ўқитувчиси</t>
  </si>
  <si>
    <t>67 МТМ</t>
  </si>
  <si>
    <t xml:space="preserve">Хореограф </t>
  </si>
  <si>
    <t>35 МТМ</t>
  </si>
  <si>
    <t>90-440-74-35</t>
  </si>
  <si>
    <t>14 умум ўрта таьлим мактаби</t>
  </si>
  <si>
    <t>97-268-19-69</t>
  </si>
  <si>
    <t>91-955-17-78</t>
  </si>
  <si>
    <t>4-СЕКТОР</t>
  </si>
  <si>
    <t>63 ўрта таьлим мактаби</t>
  </si>
  <si>
    <t>366617.00</t>
  </si>
  <si>
    <t>Сайёд қишлоғи</t>
  </si>
  <si>
    <t>IBA va TA</t>
  </si>
  <si>
    <t>287430.00</t>
  </si>
  <si>
    <t>1094227.00</t>
  </si>
  <si>
    <t>89 ўрта таьлим мактаби</t>
  </si>
  <si>
    <t>95-506-29-16</t>
  </si>
  <si>
    <t xml:space="preserve">Ғелон   МФЙ </t>
  </si>
  <si>
    <t>35 ўрта таьлим мактаби</t>
  </si>
  <si>
    <t>90-617-10-08</t>
  </si>
  <si>
    <t xml:space="preserve">Кимё фани ўқитувчиси. </t>
  </si>
  <si>
    <t>Мавжуд дарс соати 2 соат</t>
  </si>
  <si>
    <t>Оқсув мфй,Улоч қишлоғи</t>
  </si>
  <si>
    <t xml:space="preserve">тасвирий санъат фани ўқитувчиси. </t>
  </si>
  <si>
    <t>Мавжуд дарс соати 6 соат</t>
  </si>
  <si>
    <t>Тарих фани ўқитувчиси.</t>
  </si>
  <si>
    <t>Мавжуд дарс соати 12  соат</t>
  </si>
  <si>
    <t>91-563-69-59</t>
  </si>
  <si>
    <t>Духчи мфй</t>
  </si>
  <si>
    <t>58 ўрта таьлим мактаби</t>
  </si>
  <si>
    <t>99-712-27-63</t>
  </si>
  <si>
    <t>Ҳуқуқшунос фани</t>
  </si>
  <si>
    <t>Ғелон қишлоғи</t>
  </si>
  <si>
    <t>28-SONLI МТМ</t>
  </si>
  <si>
    <t>51-СОНЛИ МТМ</t>
  </si>
  <si>
    <t>Қўшқанот қишлоғи</t>
  </si>
  <si>
    <t>61 - ўрта таьлим мактаби</t>
  </si>
  <si>
    <t>91-471-25-29</t>
  </si>
  <si>
    <t>Чунгурак қишлоғи</t>
  </si>
  <si>
    <t>Тасвирий санъат фани ўқитувчис</t>
  </si>
  <si>
    <t xml:space="preserve">Мусиқа фани ўқитувчиси </t>
  </si>
  <si>
    <t>Ўзбек тили фани ўқитувчиси</t>
  </si>
  <si>
    <t>Кимё фани ўқитувчиси</t>
  </si>
  <si>
    <t>52 ўрта таьлим мактаби</t>
  </si>
  <si>
    <t>90-915-29-00</t>
  </si>
  <si>
    <t>Мусиқа  фани ўқитувчиси</t>
  </si>
  <si>
    <t>Дектор қишлоғи</t>
  </si>
  <si>
    <t>Ҳукук асослари фани ўқитувчиси</t>
  </si>
  <si>
    <t>31-ўрта таьлим мактаби</t>
  </si>
  <si>
    <t>91-451-06-12</t>
  </si>
  <si>
    <t>Шакартери қишлоғи</t>
  </si>
  <si>
    <t>4 МТМ</t>
  </si>
  <si>
    <t>91-226-82-41</t>
  </si>
  <si>
    <t>Чоршанбе қишлоғи</t>
  </si>
  <si>
    <t>49 ўрта таьлим мактаби</t>
  </si>
  <si>
    <t>Алмати қишлоғи</t>
  </si>
  <si>
    <t>Француз фани ўқитувчиси</t>
  </si>
  <si>
    <t>Немис тили ўқитувчиси</t>
  </si>
  <si>
    <t>89 умум ўрта таьлим мактаби</t>
  </si>
  <si>
    <t>95-680-80-03</t>
  </si>
  <si>
    <t>Ғелог мфй</t>
  </si>
  <si>
    <t>84  умум ўрта таьлим мактаби</t>
  </si>
  <si>
    <t>91-322-25-54</t>
  </si>
  <si>
    <t>Ёмчи қишлоғи</t>
  </si>
  <si>
    <t>Ҳуқуқ фани ўйитувчиси</t>
  </si>
  <si>
    <t>193452.00</t>
  </si>
  <si>
    <t>36 умум ўрта таьлим мактаби</t>
  </si>
  <si>
    <t>Мираки қўрғони</t>
  </si>
  <si>
    <t>31 МТМ</t>
  </si>
  <si>
    <t>54 умум ўрта таьлим мактаби</t>
  </si>
  <si>
    <t>3 МТМ</t>
  </si>
  <si>
    <t>54 МТМ</t>
  </si>
  <si>
    <t>76 умум ўрта таьлим мактаби</t>
  </si>
  <si>
    <t>Рус тили ўқитувчиси-</t>
  </si>
  <si>
    <t>Бешбек қишлоғи</t>
  </si>
  <si>
    <t>Чизмачилик фани ўқитувчиси</t>
  </si>
  <si>
    <t>22 МТМ</t>
  </si>
  <si>
    <t>Ғелон мфй</t>
  </si>
  <si>
    <t>Шахрисабз туман Тиббиёт бирлашмаси</t>
  </si>
  <si>
    <t>91-216-25-16</t>
  </si>
  <si>
    <t xml:space="preserve">Врач Онколог- </t>
  </si>
  <si>
    <t>Чошранбе вишлоғи</t>
  </si>
  <si>
    <t xml:space="preserve">Врач Кардиолог- </t>
  </si>
  <si>
    <t>Врач лобарант</t>
  </si>
  <si>
    <t>Врач Фтизиатр</t>
  </si>
  <si>
    <t>Врач анесреаниматолог</t>
  </si>
  <si>
    <t>Врач аллерколог</t>
  </si>
  <si>
    <t>Врач эндокринолог</t>
  </si>
  <si>
    <t>Врач  терапивт</t>
  </si>
  <si>
    <t>Врач Гематолог</t>
  </si>
  <si>
    <t>66 умум ўрта таьлим мактаби</t>
  </si>
  <si>
    <t>91-214-67-33</t>
  </si>
  <si>
    <t>Бошқоб қишлоғи</t>
  </si>
  <si>
    <t>6 мактаб интернати</t>
  </si>
  <si>
    <t>ОЛий</t>
  </si>
  <si>
    <t>Полмон қишлоғи</t>
  </si>
  <si>
    <t>51 умум ўрта таьлим мактаби</t>
  </si>
  <si>
    <t>91-961-97-53</t>
  </si>
  <si>
    <t>МУРУВВАТ ИНТЕРНАТ УЙИ</t>
  </si>
  <si>
    <t>Умумий амалиёт хамшираси / Медицинская сестра общей практики</t>
  </si>
  <si>
    <t>1380138.00</t>
  </si>
  <si>
    <t>Ёрдамчи ишчи / Подсобный рабо</t>
  </si>
  <si>
    <t>616500.00</t>
  </si>
  <si>
    <t>Ахборот техналогия коллежи</t>
  </si>
  <si>
    <t>Ишлаб чиқариш таьлим устаси</t>
  </si>
  <si>
    <t>Хисорак қишлоғи</t>
  </si>
  <si>
    <t>91-320-49-69</t>
  </si>
  <si>
    <t>1.370.480,00</t>
  </si>
  <si>
    <t>132-УРТА ТАЪЛИМ МАКТАБИ</t>
  </si>
  <si>
    <t>93  339-69-74, 97 393-66-77</t>
  </si>
  <si>
    <t>Рус тили-1</t>
  </si>
  <si>
    <t>1.250.000,00</t>
  </si>
  <si>
    <t>Ф.ХУЖАЕВ ШХ ПАХТАЛИСОЙ КИШЛОГИ</t>
  </si>
  <si>
    <t>Ингилиз тили-1</t>
  </si>
  <si>
    <t>2.500.000,00</t>
  </si>
  <si>
    <t>Х</t>
  </si>
  <si>
    <t>ДОУ CHIROQCHI TUMANI 13-SONLI</t>
  </si>
  <si>
    <t xml:space="preserve">+998(90)-350-56-19 </t>
  </si>
  <si>
    <t>490.000,00</t>
  </si>
  <si>
    <t>0.25</t>
  </si>
  <si>
    <t>ЧИЕЛ, TOQCHI QISHLOG`I</t>
  </si>
  <si>
    <t>180-MAKTAB</t>
  </si>
  <si>
    <t>97-588-23-76</t>
  </si>
  <si>
    <t>Информатика-1</t>
  </si>
  <si>
    <t>ХУМО, QORABURURUQ QISHLOG`I</t>
  </si>
  <si>
    <t>750.000,00</t>
  </si>
  <si>
    <t>46-СОНЛИ УРТА ТАЪЛИМ МАКТАБИ</t>
  </si>
  <si>
    <t>91  454-58-46</t>
  </si>
  <si>
    <t>45Й ШХ НАВРУЗ КИШЛОГИ</t>
  </si>
  <si>
    <t>40-УМУМИЙ УРТА ТАЪЛИМ МАКТАБИ</t>
  </si>
  <si>
    <t>90-426-58-42</t>
  </si>
  <si>
    <t xml:space="preserve">Математика мухандислиги бўйича мутахассис </t>
  </si>
  <si>
    <t>1.260.000,00</t>
  </si>
  <si>
    <t>Чироқчи тумани</t>
  </si>
  <si>
    <t xml:space="preserve">Мусиқа асбоблари назоратчиси </t>
  </si>
  <si>
    <t>1.230.000,00</t>
  </si>
  <si>
    <t xml:space="preserve">Экономгеограф </t>
  </si>
  <si>
    <t>1.200.000,00</t>
  </si>
  <si>
    <t xml:space="preserve">Умумтаълим мактабларининг юқори синфлари ўқитувчиси </t>
  </si>
  <si>
    <t>810.000,00</t>
  </si>
  <si>
    <t>20-УРТА ТАЪЛИМ МАКТАБИ</t>
  </si>
  <si>
    <t>99-733-19-23</t>
  </si>
  <si>
    <t>Писхолог-1</t>
  </si>
  <si>
    <t>С.ЖУРАЕВ ШЖХ</t>
  </si>
  <si>
    <t>Математика-1</t>
  </si>
  <si>
    <t>СЭС</t>
  </si>
  <si>
    <t>99-596-84-24</t>
  </si>
  <si>
    <t xml:space="preserve">Санитария врачи ёрдамчиси </t>
  </si>
  <si>
    <t>1.897.500,00</t>
  </si>
  <si>
    <t>Чироқчи тумани ОХУНБОБОЕВ КУЧАСИ</t>
  </si>
  <si>
    <t>99  544-78-28</t>
  </si>
  <si>
    <t>Рустили-1</t>
  </si>
  <si>
    <t>2.120.000,00</t>
  </si>
  <si>
    <t>МЕХНАТОБОД ШЖХ ДУРСУН КИШЛОГИ</t>
  </si>
  <si>
    <t>ЧИРОКЧИ ТУМАН ТИББИЁТ БИРЛАШМА</t>
  </si>
  <si>
    <t>90-178-63-72</t>
  </si>
  <si>
    <t>Жар ОШПга Хўжалик бекаси 1</t>
  </si>
  <si>
    <t>850.000,00</t>
  </si>
  <si>
    <t>Чироқчи тумани ЧИРОКЧИ ШАХРИ</t>
  </si>
  <si>
    <t>5 СОНЛИ МАКТАБГАЧА ТАЪЛ МУСАСС</t>
  </si>
  <si>
    <t xml:space="preserve">+998(90)-517-88-63 </t>
  </si>
  <si>
    <t xml:space="preserve">Болалар мактабгача таълим муассасаси ўқитувчиси </t>
  </si>
  <si>
    <t>1.000.000,00</t>
  </si>
  <si>
    <t>Чироқчи тумани ЧИРОКЧИ Ш</t>
  </si>
  <si>
    <t>2-Терапия бўлимига навбатчи санитарка 1. КТМП Оқ-олтин бўлинма Қоровул 1.</t>
  </si>
  <si>
    <t>58-ОП патронаж хамшира 1, 1-Туғруқхона бўлимига навбатчи хамшира 1.</t>
  </si>
  <si>
    <t>Тез ёрдам бўлимига навбатчи санитарка 1.</t>
  </si>
  <si>
    <t>КТМП Сариқамиш бўлими патронаж хамшира 1, 63-ҚОПга Патронаж хамшира 3.</t>
  </si>
  <si>
    <t>0.75</t>
  </si>
  <si>
    <t>ЎШзбекистон ОШПга Қоровул 1</t>
  </si>
  <si>
    <t>58-ОПга Қоровул 1.</t>
  </si>
  <si>
    <t>ЧИРОКЧИ Т ДАВЛАТ ВЕТЕРНАРИЯ БУ</t>
  </si>
  <si>
    <t>Ветеринар участка мудири</t>
  </si>
  <si>
    <t>ОХУНБОБОЕВ КУЧАСИ</t>
  </si>
  <si>
    <t>Жар ОШПга Қоровул 1.</t>
  </si>
  <si>
    <t>Чақалоқлар бўлимига навбатчи хамшира 1. 12-сонли мактаб ҳамшира 1.</t>
  </si>
  <si>
    <t>Болалар бўлимига навбатчи санитарка 1.</t>
  </si>
  <si>
    <t>1-тугрукхона булимига навбатчи санитарка 1,</t>
  </si>
  <si>
    <t>2-Терапия бўлимига навбатчи хамшира 1.</t>
  </si>
  <si>
    <t>58-ОП патронаж хамшира 1.</t>
  </si>
  <si>
    <t>97  382-78-28, 99  544-78-28</t>
  </si>
  <si>
    <t>Мозорли ОШП Паронаж ҳамшира 1, КТМП 1-участка лаборант 1.</t>
  </si>
  <si>
    <t>Қалқама тез тиббий ёрдам шахобчаси навбатчи врач 1.</t>
  </si>
  <si>
    <t>КТМП 1-участка патронаж ҳамшира 1.</t>
  </si>
  <si>
    <t xml:space="preserve">998(90)-672-33-75 </t>
  </si>
  <si>
    <t>Онатили-1,Математика-1,Ингилиз тили-1.</t>
  </si>
  <si>
    <t>Рус тили -1</t>
  </si>
  <si>
    <t>Писихолог-1</t>
  </si>
  <si>
    <t>2.350.000,00</t>
  </si>
  <si>
    <t>Туғруққа тайёрлаш бўлимига навбатчи хамшира 1, 58-оилавий поликлиника патронапж хамшира 1.</t>
  </si>
  <si>
    <t>60-оилавий поликлиника Патронаж хамшира 2. 2-туғруқхона бўлимига навбатчи санитарка 1.</t>
  </si>
  <si>
    <t>8.500.000,00</t>
  </si>
  <si>
    <t>ЮКУМЛИ КАСАЛЛИКЛАР ШИФОХОНАСИ</t>
  </si>
  <si>
    <t>Диетолог 1, Реаниматолог 2.</t>
  </si>
  <si>
    <t>Б.ЭЛМУРОДОВ КУЧАСИ</t>
  </si>
  <si>
    <t>Навбатчи орастабону 2.</t>
  </si>
  <si>
    <t xml:space="preserve">65-сон Тез тиббий ёрдам шахобчасига навбатчи хамшира 1. </t>
  </si>
  <si>
    <t>Туғруққа тайёрлаш бўлимига навбатчи хамшира 1.</t>
  </si>
  <si>
    <t>БАРКАМОЛ АВЛОД БОЛА.МАРКАЗИ</t>
  </si>
  <si>
    <t xml:space="preserve">+998(91)-960-24-68 </t>
  </si>
  <si>
    <t>Тугарак рахбари-1</t>
  </si>
  <si>
    <t>ЧИРОКЧИ Ш ЧИРОКЧИ К 17 УЙ</t>
  </si>
  <si>
    <t>7СОНЛИ МАКТАБГАЧА ТАЪЛИМ МУАСС</t>
  </si>
  <si>
    <t>91  213-09-50</t>
  </si>
  <si>
    <t xml:space="preserve">Жисмоний тарбия бўйича тарбиячи </t>
  </si>
  <si>
    <t>1.800.000,00</t>
  </si>
  <si>
    <t>ДОУ CHIROQCHI TUMAN MAKTABGACHA TA`LIM BO`LIMIGA QARASHLI B</t>
  </si>
  <si>
    <t xml:space="preserve">998(91)-641-13-27 </t>
  </si>
  <si>
    <t>ДАМ, DAM MASSIVI</t>
  </si>
  <si>
    <t>Бюрсин тикувчилик ишлаб чикариш корхонаси</t>
  </si>
  <si>
    <t>91-562-66-22</t>
  </si>
  <si>
    <t>Тикувчилик ишлари</t>
  </si>
  <si>
    <t>850.000.00</t>
  </si>
  <si>
    <t>Урта махсус</t>
  </si>
  <si>
    <t>Кишмиштепа мфй</t>
  </si>
  <si>
    <t>Маннон тикувчилик корхонаси</t>
  </si>
  <si>
    <t>Чоштепа мфй</t>
  </si>
  <si>
    <t>68-СОНЛИ УРТА ТАЪЛИМ МАКТАБИ</t>
  </si>
  <si>
    <t>94  523-44-80, 93 694-61-72</t>
  </si>
  <si>
    <t>1.030.000,00</t>
  </si>
  <si>
    <t>БЕШЧАШМА ШХ АРАББАНДИ КИШЛОГИ</t>
  </si>
  <si>
    <t>63-УМУМИЙ УРТА ТАЪЛИМ МАКТАБИ</t>
  </si>
  <si>
    <t>1 География фани ўқитувчиси</t>
  </si>
  <si>
    <t>2.299.000,00</t>
  </si>
  <si>
    <t>БЕШЧАШМА ШЖХ УЙШУН КИШЛОГИ</t>
  </si>
  <si>
    <t>135-СОНЛИ УРТА ТАЪЛИМ МАКТАБИ</t>
  </si>
  <si>
    <t>91  948-51-66</t>
  </si>
  <si>
    <t>КУЧКОРБУЛОК КИШЛОГИ</t>
  </si>
  <si>
    <t>Тарғиботчи-1</t>
  </si>
  <si>
    <t>Хаммаси</t>
  </si>
  <si>
    <t>Марказ директори</t>
  </si>
  <si>
    <t>А.Умаров</t>
  </si>
  <si>
    <t>Чироқчи  туманидаги корхона ва ташкилотлардаги бўш иш ўринлари 2022-йил 5 март холатида</t>
  </si>
  <si>
    <t>Муборак туманидаги корхона ва ташкилотлардаги бўш иш ўринлари тўғрисида 2022 йил 5 март холатига 
МАЪЛУМОТ</t>
  </si>
  <si>
    <t>Коракулчилик МЧЖ</t>
  </si>
  <si>
    <t>93-240-81-28</t>
  </si>
  <si>
    <t>чупон</t>
  </si>
  <si>
    <t xml:space="preserve">Муборак махалласи </t>
  </si>
  <si>
    <t>11-сонли болалар мусиқа ва санъат мактаби</t>
  </si>
  <si>
    <t>93-240-59-94</t>
  </si>
  <si>
    <t>Саксафон</t>
  </si>
  <si>
    <t xml:space="preserve">Бобур махалласи </t>
  </si>
  <si>
    <t>Виолончел</t>
  </si>
  <si>
    <t>фортепиано</t>
  </si>
  <si>
    <t>Хайкалтарош</t>
  </si>
  <si>
    <t>Узбек Халк чолгулари</t>
  </si>
  <si>
    <t>урта-махсус</t>
  </si>
  <si>
    <t xml:space="preserve">28-умумий урта таьлим мактаби </t>
  </si>
  <si>
    <t>93-933-91-15</t>
  </si>
  <si>
    <t>Инглиз тили фани укитувчиси</t>
  </si>
  <si>
    <t xml:space="preserve">2 йилгача иш стажига эга булиши керак </t>
  </si>
  <si>
    <t>Геолог махалласи</t>
  </si>
  <si>
    <t xml:space="preserve">20-умумий урта таьлим мактаби </t>
  </si>
  <si>
    <t>94-292-91-17</t>
  </si>
  <si>
    <t>Штат жадвалига мувофик</t>
  </si>
  <si>
    <t>Ширинбулок кишлоги</t>
  </si>
  <si>
    <t>Жисмоний тарбия фани ўқитувчиси</t>
  </si>
  <si>
    <t xml:space="preserve">2-умумий урта таьлим мактаби </t>
  </si>
  <si>
    <t>94-292-15-24</t>
  </si>
  <si>
    <t>ЧЁТ фани ўқитувчиси</t>
  </si>
  <si>
    <t xml:space="preserve">3 йилгача иш стажига эга булиши керак </t>
  </si>
  <si>
    <t xml:space="preserve">Болалар Спорт мактаби </t>
  </si>
  <si>
    <t>90-615-07-88</t>
  </si>
  <si>
    <t>Жисмоний тарбия буйича йурикчи</t>
  </si>
  <si>
    <t xml:space="preserve">9-мактабгача таьлим ташкилоти </t>
  </si>
  <si>
    <t>94-294-01-01</t>
  </si>
  <si>
    <t>Коровул</t>
  </si>
  <si>
    <t xml:space="preserve">Дустлик махалласи </t>
  </si>
  <si>
    <t xml:space="preserve">32-умумий урта таьлим мактаби </t>
  </si>
  <si>
    <t xml:space="preserve">штат жадвалига мувофик </t>
  </si>
  <si>
    <t>Карлик кишлоги</t>
  </si>
  <si>
    <t xml:space="preserve">17-мактабгача таьлим ташкилоти </t>
  </si>
  <si>
    <t>97-950-70-27</t>
  </si>
  <si>
    <t>Хужалик  мудири</t>
  </si>
  <si>
    <t>А.Темур махалласи</t>
  </si>
  <si>
    <t xml:space="preserve">Давлат Санитария Эпидомология маркази </t>
  </si>
  <si>
    <t>94-529-59-99</t>
  </si>
  <si>
    <t>Врач Санитария</t>
  </si>
  <si>
    <t xml:space="preserve">Кончилар махалласи </t>
  </si>
  <si>
    <t xml:space="preserve">Врач Иммунолог </t>
  </si>
  <si>
    <t xml:space="preserve">4 йилгача иш стажига эга булиши керак </t>
  </si>
  <si>
    <t>Узбекистон Харбийлаштирилган кисм</t>
  </si>
  <si>
    <t>97-311-36-55</t>
  </si>
  <si>
    <t>Взвод командири</t>
  </si>
  <si>
    <t>Туман мухандиси</t>
  </si>
  <si>
    <t xml:space="preserve">Чанг ва газлар тахлили лаборанти </t>
  </si>
  <si>
    <t xml:space="preserve">5 йил ва ундан ортик </t>
  </si>
  <si>
    <t>Командир уринбосари</t>
  </si>
  <si>
    <t xml:space="preserve">Осиё уй-жой бошкарув сервис компанияси </t>
  </si>
  <si>
    <t>94-291-87-47</t>
  </si>
  <si>
    <t xml:space="preserve">тикувчи </t>
  </si>
  <si>
    <t xml:space="preserve">назоратчи </t>
  </si>
  <si>
    <t>1-умумий урта таьлим мактаби</t>
  </si>
  <si>
    <t>91-225-13-46</t>
  </si>
  <si>
    <t>Химиявий лабаратория бошлиги</t>
  </si>
  <si>
    <t xml:space="preserve">3-5 йилгача стаж </t>
  </si>
  <si>
    <t xml:space="preserve">30-умумий урта таьлим мактаби </t>
  </si>
  <si>
    <t>91-560-66-47</t>
  </si>
  <si>
    <t>рус тили фани укитувчиси</t>
  </si>
  <si>
    <t>Эко хаёт МЧЖ</t>
  </si>
  <si>
    <t>Автобус хайдовичи</t>
  </si>
  <si>
    <t>тариф</t>
  </si>
  <si>
    <t xml:space="preserve">Саноат зонаси </t>
  </si>
  <si>
    <t xml:space="preserve">14-умумий урта таьлим мактаби </t>
  </si>
  <si>
    <t>97-382-31-36</t>
  </si>
  <si>
    <t xml:space="preserve">Муборакнефтгазмонтажмахсускурилиш МЧЖ </t>
  </si>
  <si>
    <t>94-299-54-12</t>
  </si>
  <si>
    <t xml:space="preserve">Газда кесувчи </t>
  </si>
  <si>
    <t xml:space="preserve">Электропайвандчи </t>
  </si>
  <si>
    <t>Нефт ва газ казиб чикариш бошкармаси</t>
  </si>
  <si>
    <t>Электр курилмаларига хизмат курсатиш ва таьмирлаш электросозловчиси</t>
  </si>
  <si>
    <t>4-давлат мактабгача таьлим ташкилоти</t>
  </si>
  <si>
    <t>мусика рахбари</t>
  </si>
  <si>
    <t>15-давлат мактабгача таьлим ташкилоти</t>
  </si>
  <si>
    <t>90-441-87-65</t>
  </si>
  <si>
    <t>Халк таьлими</t>
  </si>
  <si>
    <t>91-222-41-11</t>
  </si>
  <si>
    <t xml:space="preserve">Бош пайвандчи </t>
  </si>
  <si>
    <t>Муборак Иссиклик электр маркази АЖ</t>
  </si>
  <si>
    <t>90-425-42-40</t>
  </si>
  <si>
    <t xml:space="preserve">Магистрал газ кувурлари бошкармаси </t>
  </si>
  <si>
    <t>94-299-03-56</t>
  </si>
  <si>
    <t xml:space="preserve">Бош мухандис </t>
  </si>
  <si>
    <t>3-5 йилгача стаж</t>
  </si>
  <si>
    <t>Мехнат мухофазаси ва техник хавфсизлиги хизмати бошлиги</t>
  </si>
  <si>
    <t>Ветенария булими</t>
  </si>
  <si>
    <t>94-294-32-62</t>
  </si>
  <si>
    <t>Ветенария санитари</t>
  </si>
  <si>
    <t>Кукдумалокгаз кушма корхонаси</t>
  </si>
  <si>
    <t xml:space="preserve">Иктисодчи </t>
  </si>
  <si>
    <t>Муборак Газни кайта ишлаш заводи МЧЖ</t>
  </si>
  <si>
    <t>Мухандис-механик</t>
  </si>
  <si>
    <t xml:space="preserve">3 йиллик стажга эга булиши керак </t>
  </si>
  <si>
    <t xml:space="preserve">Муборак Гранд томорка хизмати </t>
  </si>
  <si>
    <t>99-573-29-02</t>
  </si>
  <si>
    <t xml:space="preserve">Электрогазпайвандчи </t>
  </si>
  <si>
    <t xml:space="preserve">Сарик махалласи </t>
  </si>
  <si>
    <t>Муродбой Сухроббой МЧЖ</t>
  </si>
  <si>
    <t>94-334-29-92</t>
  </si>
  <si>
    <t>Хар хил ишчи</t>
  </si>
  <si>
    <t>Муборакнефтгазмонтаж АЖ</t>
  </si>
  <si>
    <t>99-559-48-25</t>
  </si>
  <si>
    <t xml:space="preserve">3-5 йилгача иш стажига эга булиши керак </t>
  </si>
  <si>
    <t xml:space="preserve">Ёшлик махалласи </t>
  </si>
  <si>
    <t xml:space="preserve">Булим бошлиги </t>
  </si>
  <si>
    <t>Девонхона рахбари</t>
  </si>
  <si>
    <t xml:space="preserve">1-3 йилгача иш стажига эга булиши керак </t>
  </si>
  <si>
    <t xml:space="preserve">Фаррош </t>
  </si>
  <si>
    <t xml:space="preserve">Коровул </t>
  </si>
  <si>
    <t xml:space="preserve">Оксарой УМ  маркет </t>
  </si>
  <si>
    <t xml:space="preserve">урта </t>
  </si>
  <si>
    <t xml:space="preserve">сотувчи </t>
  </si>
  <si>
    <t xml:space="preserve">29-умумий урта таьлим мактаби </t>
  </si>
  <si>
    <t>Фаррош</t>
  </si>
  <si>
    <t xml:space="preserve">Коракум кишлоги </t>
  </si>
  <si>
    <t xml:space="preserve">26-умумий урта таьлим мактаби </t>
  </si>
  <si>
    <t>95-505-42-25</t>
  </si>
  <si>
    <t>Информатика фани укитувчиси</t>
  </si>
  <si>
    <t xml:space="preserve">8-умумий урта таьлим мактаби </t>
  </si>
  <si>
    <t xml:space="preserve">1-3 йилгача стаж </t>
  </si>
  <si>
    <t xml:space="preserve">4-умумий урта таьлим мактаби </t>
  </si>
  <si>
    <t>94-331-69-64</t>
  </si>
  <si>
    <t xml:space="preserve">Кадрлар буйича инспектор </t>
  </si>
  <si>
    <t>Курувчилар махалласи</t>
  </si>
  <si>
    <t>20-давлат мактабгача таьлим ташкилоти</t>
  </si>
  <si>
    <t>94-659-20-87</t>
  </si>
  <si>
    <t>7-давлат мактабгача таьлим ташкилоти</t>
  </si>
  <si>
    <t>94-521-88-68</t>
  </si>
  <si>
    <t xml:space="preserve">Тарбиячи </t>
  </si>
  <si>
    <t>6-давлат мактабгача таьлим ташкилоти</t>
  </si>
  <si>
    <t>90-518-31-12</t>
  </si>
  <si>
    <t>8-давлат мактабгача таьлим ташкилоти</t>
  </si>
  <si>
    <t>99-407-70-81</t>
  </si>
  <si>
    <t>Жисмоний тарбия йурикчиси</t>
  </si>
  <si>
    <t>Мусика рахбари</t>
  </si>
  <si>
    <t xml:space="preserve">5-давлат мактабгача таьлим ташкилоти </t>
  </si>
  <si>
    <t>97-950-26-46</t>
  </si>
  <si>
    <t>Тонг махалласи</t>
  </si>
  <si>
    <t xml:space="preserve">16-давлат мактабгача таьлим ташкилоти </t>
  </si>
  <si>
    <t>Бустон махалласи</t>
  </si>
  <si>
    <t xml:space="preserve">ТИФ Миллий банк Муборак филиали </t>
  </si>
  <si>
    <t>91-947-36-39</t>
  </si>
  <si>
    <t xml:space="preserve">Бош бухгалтер уринбосари </t>
  </si>
  <si>
    <t xml:space="preserve">Тонг махалласи </t>
  </si>
  <si>
    <t>Бошкарувчи уринбосари</t>
  </si>
  <si>
    <t>Шуьба (сектор) мудири</t>
  </si>
  <si>
    <t>99-034-39-77</t>
  </si>
  <si>
    <t>Узи хонаси хамшираси</t>
  </si>
  <si>
    <t xml:space="preserve">Истиклол махалласи </t>
  </si>
  <si>
    <t>Врач Узи</t>
  </si>
  <si>
    <t>Врач психоневролог</t>
  </si>
  <si>
    <t>Онколог</t>
  </si>
  <si>
    <t>Врач терапевт</t>
  </si>
  <si>
    <t>Врач УАШ ОШП (А.Навоий)</t>
  </si>
  <si>
    <t>Врач УАШ ОШП (Сарик)</t>
  </si>
  <si>
    <t>Врач УАШ ОШП (Туркистон)</t>
  </si>
  <si>
    <t>Врач УАШ ОШП (Гулистон)</t>
  </si>
  <si>
    <t>Врач УАШ ОШП (Кухнашахар)</t>
  </si>
  <si>
    <t>ТТЁ</t>
  </si>
  <si>
    <t>Врач Пулманолог</t>
  </si>
  <si>
    <t xml:space="preserve">Анестизолог реаниматолог </t>
  </si>
  <si>
    <t xml:space="preserve">22-умумий урта таьлим мактаби </t>
  </si>
  <si>
    <t>Кухнашахар кишлоги</t>
  </si>
  <si>
    <t>Баркамол авлод болалар маркази</t>
  </si>
  <si>
    <t>97-200-52-06</t>
  </si>
  <si>
    <t xml:space="preserve">Укитувчи </t>
  </si>
  <si>
    <t>Машьал махалласи</t>
  </si>
  <si>
    <t>Агробанк АТБ</t>
  </si>
  <si>
    <t>75-67-22-4-54</t>
  </si>
  <si>
    <t>Фронт-офис бош менежер (ресепшн)</t>
  </si>
  <si>
    <t xml:space="preserve">Штат жадвалига мувофик </t>
  </si>
  <si>
    <t>Корпоратив бизнес булими бош менежер</t>
  </si>
  <si>
    <t>Корпоратив бизнес булими  менежер</t>
  </si>
  <si>
    <t xml:space="preserve">Газ ва электр хавфсиз таьмирлаш МЧЖ </t>
  </si>
  <si>
    <t>99-078-29-97</t>
  </si>
  <si>
    <t>Механик</t>
  </si>
  <si>
    <t xml:space="preserve">олий </t>
  </si>
  <si>
    <t xml:space="preserve">Электрик </t>
  </si>
  <si>
    <t xml:space="preserve">Назоратчи </t>
  </si>
  <si>
    <t>UNG MEDLINE</t>
  </si>
  <si>
    <t>90-517-48-89</t>
  </si>
  <si>
    <t xml:space="preserve">Терапевт врач </t>
  </si>
  <si>
    <t>Ирригация булими</t>
  </si>
  <si>
    <t>75-672-10-52</t>
  </si>
  <si>
    <t>Енгил автомабил хайдовчиси</t>
  </si>
  <si>
    <t>Бино коменданти</t>
  </si>
  <si>
    <t xml:space="preserve">Сугурта компанияси </t>
  </si>
  <si>
    <t>99-949-29-27</t>
  </si>
  <si>
    <t xml:space="preserve">компютерчи </t>
  </si>
  <si>
    <t xml:space="preserve">Яккабоғ туманида бўш иш ўринлари хақида </t>
  </si>
  <si>
    <t>МАЬЛИМОТ</t>
  </si>
  <si>
    <t>ОБЩЕСТВО С ОГРАНИЧЕННОЙ ОТВЕТСТВЕННОСТЬЮ "YONG'INDAN SAQLASH TUZATISH VA TA'MIRLASH XIZMATI"</t>
  </si>
  <si>
    <t>+998(90)-866-45-26</t>
  </si>
  <si>
    <t>Оптик детал ва приборлар назоратчиси</t>
  </si>
  <si>
    <t>"YAKKABOG` MEGA INVEST"ХУСУСИЙ КОРХОНАСИ</t>
  </si>
  <si>
    <t>+99899342-01-04</t>
  </si>
  <si>
    <t>ЭСКИ ЯККАБОГ ОЛМАЗОР КУЧАСИ</t>
  </si>
  <si>
    <t>DAVR SHAROB</t>
  </si>
  <si>
    <t>+998(97)-953-03-87</t>
  </si>
  <si>
    <t>АЛАКАРГАКАШКАДАРЬИНСКАЯ ОБЛАСТЬ, ЯККАБАГСКИ</t>
  </si>
  <si>
    <t>СУВ ХУЖАЛ.ГА ИХТИС.ТУМАНАРАРО  ЯККАБОГДАВСУВМАХСУСПУДРАТ ДУК</t>
  </si>
  <si>
    <t>+998(91)-597-17-62</t>
  </si>
  <si>
    <t>Экскаватор машинисти</t>
  </si>
  <si>
    <t>ЭСКИ ЯККАБОГ КУРГОНЧАСИ ИБН СИНО 21 УЙ</t>
  </si>
  <si>
    <t>30-СОНЛИ МАКТАБГАЧА ТАЪЛИМ МУАССАСАСИ</t>
  </si>
  <si>
    <t>+998(91)-320-51-61</t>
  </si>
  <si>
    <t>Мусиқа асбоблари назоратчиси</t>
  </si>
  <si>
    <t>ЯККАБОГ ТУМАНИ КЕНГУЗАР КИШЛОГИ</t>
  </si>
  <si>
    <t>Хўжалик моллари омборчиси</t>
  </si>
  <si>
    <t>13-МАКТАБГАЧА ТАЪЛИМ МУАССАСАС</t>
  </si>
  <si>
    <t>+998(91)-451-61-89</t>
  </si>
  <si>
    <t>ЯККАБОГ ТУМАНИ МЕВАЗОР КИШЛОГИ</t>
  </si>
  <si>
    <t>ЯККАБОГ ТУМАН МАДАНИЯТ ИШЛАРИ</t>
  </si>
  <si>
    <t>+998(90)-729-80-91</t>
  </si>
  <si>
    <t>АМИР-ТЕМИР КУЧАСИ</t>
  </si>
  <si>
    <t>79-УМУМИЙ УРТА ТАЪЛИМ МАКТАБИ</t>
  </si>
  <si>
    <t>+998(91)-460-11-25</t>
  </si>
  <si>
    <t>Б.ХУДОЕРОВ ЖХ ЖАМОЛОТА КИШЛОГИ</t>
  </si>
  <si>
    <t>29-МАКТАБГАЧА ТАЪЛИМ МУАССАСАИ</t>
  </si>
  <si>
    <t>+998(97)-380-89-69</t>
  </si>
  <si>
    <t>ЯККАБОГ ТУМАНИ ТУРОН КИШЛОГИ</t>
  </si>
  <si>
    <t>53-УМУМИЙ УРТА ТАЪЛИМ МАКТАБИ</t>
  </si>
  <si>
    <t>+998(91)-469-05-20</t>
  </si>
  <si>
    <t>Ташкилотчи-педагог</t>
  </si>
  <si>
    <t>СОХИБКИРОН ЖХ КАСНОКЛИ КГИ</t>
  </si>
  <si>
    <t>103-УМУМИЙ УРТА ТАЪЛИМ МАКТАБИ</t>
  </si>
  <si>
    <t>+998(97)-386-03-83</t>
  </si>
  <si>
    <t>Амалий инфарматика бўйича мутахассис</t>
  </si>
  <si>
    <t>ТУРОН ЖХ МИНЖИР КГИ</t>
  </si>
  <si>
    <t>Чизмачи</t>
  </si>
  <si>
    <t>7-СОНЛИ МАКТАБГАЧА ТАЪЛИМ МУАС</t>
  </si>
  <si>
    <t>+998(99)-890-31-44</t>
  </si>
  <si>
    <t>МЕВАЗОРКАШКАДАРЬИНСКАЯ ОБЛАСТЬ, ЯККАБАГСКИ</t>
  </si>
  <si>
    <t>Мусиқали безовчи</t>
  </si>
  <si>
    <t>25-МАКТАБГАЧА ТАЪЛИМ МУАССАСАИ</t>
  </si>
  <si>
    <t>+998(90)-358-32-31</t>
  </si>
  <si>
    <t>ЯККАБОГ ТУМАНИ ЖАВОГИ КИШЛОГИ</t>
  </si>
  <si>
    <t>Тилчали мусиқа асбоблари арматурачиси</t>
  </si>
  <si>
    <t>17-МАКТАБГАЧА ТАЪЛИМ МУАССАСАСИ</t>
  </si>
  <si>
    <t>+998(90)-617-89-87</t>
  </si>
  <si>
    <t>ЯККАБОГ ТУМАН КОЗОК КИШЛОГИ</t>
  </si>
  <si>
    <t>2-Сектир</t>
  </si>
  <si>
    <t>64-УМУМИЙ УРТА ТАЪЛИМ МАКТАБИ</t>
  </si>
  <si>
    <t>+998(90)-374-34-73</t>
  </si>
  <si>
    <t>У.МИРЗАЕВ Ж Х ШУЛЛИКИРГИЗ К Г</t>
  </si>
  <si>
    <t>12-УМУМИЙ УРТА ТАЪЛИМ МАКТАБИ</t>
  </si>
  <si>
    <t>+998(91)-960-78-27</t>
  </si>
  <si>
    <t>У.МИРЗАЕВ Ж\Х МАДАНИЯТ КИШЛОГИ</t>
  </si>
  <si>
    <t>ЯККАБОГ ТУМАН ДАВЛАТ САНИТАРИЯЭПИДЕМИЛОГИЯ МАРКАЗИ</t>
  </si>
  <si>
    <t>+998(75)-582-58-34</t>
  </si>
  <si>
    <t>А.ТЕМУР КУЧАСИ-46 УЙ</t>
  </si>
  <si>
    <t>37-УМУМИЙ УРТА ТАЪЛИМ МАКТАБИ</t>
  </si>
  <si>
    <t>+998(91)-961-57-77</t>
  </si>
  <si>
    <t>УЗБЕКСИТОН ЖХ ГУРЖОБ КГИ</t>
  </si>
  <si>
    <t>ЯККАБОГ УРМОН ХУЖАЛИГИ</t>
  </si>
  <si>
    <t>+998(91)-562-91-09</t>
  </si>
  <si>
    <t>ўрмон хўжалиги мухандиси</t>
  </si>
  <si>
    <t>Ер тузиш бўйича муҳандис</t>
  </si>
  <si>
    <t>14-УМУМИЙ УРТА ТАЪЛИМ МАКТАБИ</t>
  </si>
  <si>
    <t>+998(91)-953-74-16</t>
  </si>
  <si>
    <t>КУШТЕГИРМОН КИШЛОГИ</t>
  </si>
  <si>
    <t>ОЧИК АКЦИОДОРЛИКТИЖОРАТ КИШЛОККУРИЛИШ БАНКИ ЯККАБОГ БУЛИМИ</t>
  </si>
  <si>
    <t>+998(97)-384-48-05</t>
  </si>
  <si>
    <t>Бошқарувчи ўринбосари</t>
  </si>
  <si>
    <t>ФУРКАТ КУЧА 2 УЙ</t>
  </si>
  <si>
    <t>Бошқарма, бўлим бош мутахассиси (давлат хокимияти ва бошқарув органларида)</t>
  </si>
  <si>
    <t>3-Сектир</t>
  </si>
  <si>
    <t>Ахборот ва информацион материалларни сараловчи</t>
  </si>
  <si>
    <t>35-УМУМИЙ УРТА ТАЪЛИМ МАКТАБИ</t>
  </si>
  <si>
    <t>+998(91)-467-90-84</t>
  </si>
  <si>
    <t>ЯККАБОГ ЖХ КАТТАБОГ КГИ</t>
  </si>
  <si>
    <t>18-СОН БОЛАЛАР САНЪАТ МАКТАБИ</t>
  </si>
  <si>
    <t>+998(99)-046-07-01</t>
  </si>
  <si>
    <t>ЯККАБОГ ТУМАН А.ТЕМУР КУЧАСИ 71</t>
  </si>
  <si>
    <t>9-УМУМИЙ УРТА ТАЪЛИМ МАКТАБИ</t>
  </si>
  <si>
    <t>+998(90)-517-40-75</t>
  </si>
  <si>
    <t>СОХИБКИРОН ЖХ САНДАЛ КГИ</t>
  </si>
  <si>
    <t>АГРОБАНК ОАТБ ЯККАБОГ ФИЛИАЛ</t>
  </si>
  <si>
    <t>+998(91)-473-61-95</t>
  </si>
  <si>
    <t>АМИР ТЕМИР КУЧАСИ 49 УЙ</t>
  </si>
  <si>
    <t>Бош менеджер</t>
  </si>
  <si>
    <t>90-УМУМИЙ УРТА ТАЪЛИМ МАКТАБИ</t>
  </si>
  <si>
    <t>+998(90)-122-11-06</t>
  </si>
  <si>
    <t>Ж.МИХЛИЕВ НОМЛИ ЖХ ГИШАТЕПА КГИ</t>
  </si>
  <si>
    <t>ВИЛОЯТ БОЛАЛАР РЕВМАТОЛИГИЯ   САНАТОРИЯСИ</t>
  </si>
  <si>
    <t>+998(91)-948-26-04</t>
  </si>
  <si>
    <t>КЕНГУЗАР КИШЛОГИ</t>
  </si>
  <si>
    <t>66-УМУМИЙ УРТА ТАЪЛИМ МАКТАБИ</t>
  </si>
  <si>
    <t>+998(97)-222-06-14</t>
  </si>
  <si>
    <t>ХИСОР ЖХ АЖИРИМ КГИ</t>
  </si>
  <si>
    <t>ТУМАНДАГИ 5-МАКТАБГАЧА ТАЪЛИМ МУАССАСАСИ</t>
  </si>
  <si>
    <t>+998(91)-964-34-39</t>
  </si>
  <si>
    <t>ЯККАБОГ ШАХАРЧАСИ ЭДИЛБЕК КИШЛОГИ</t>
  </si>
  <si>
    <t>22-УМУМИЙ УРТА ТАЪЛИМ МАКТАБИ</t>
  </si>
  <si>
    <t>+998(88)-805-72-22</t>
  </si>
  <si>
    <t>Химик (кимёгар)</t>
  </si>
  <si>
    <t>ИШКЕНТ КИШЛОГИ</t>
  </si>
  <si>
    <t>Умумий ва авиация сохасидаги инглиз тили бўйича билим даражасини аниқловчи давлат рейтери</t>
  </si>
  <si>
    <t>57-УМУМИЙ УРТА ТАЪЛИМ МАКТАБИ</t>
  </si>
  <si>
    <t>+998(90)-444-28-78</t>
  </si>
  <si>
    <t>ХИСОР ЖХ ГУЛДАРА КГИ</t>
  </si>
  <si>
    <t>Адабиётчи</t>
  </si>
  <si>
    <t>Anjir choyxonasi</t>
  </si>
  <si>
    <t>91-218-18-86</t>
  </si>
  <si>
    <t>oshxona ishchisi</t>
  </si>
  <si>
    <t xml:space="preserve"> G'ozliq qishlog'i</t>
  </si>
  <si>
    <t>АЛ-Камол Х/х</t>
  </si>
  <si>
    <t>91-468-71-11</t>
  </si>
  <si>
    <t>Жамбул мфй</t>
  </si>
  <si>
    <t xml:space="preserve">Истикболли лагистика </t>
  </si>
  <si>
    <t>91-955-44-55</t>
  </si>
  <si>
    <t xml:space="preserve">Иссикхонага ишчи </t>
  </si>
  <si>
    <t>"KENJAYEVA OZODA" YATT</t>
  </si>
  <si>
    <t>99-347-09-03</t>
  </si>
  <si>
    <t>бўёқчи,</t>
  </si>
  <si>
    <t>o'rta</t>
  </si>
  <si>
    <t>yakkabog' tuman xiyobon MFY</t>
  </si>
  <si>
    <t>"BARAKA ISHONCHI" mas‘uliyati cheklangan jamiyati</t>
  </si>
  <si>
    <t>+99890444-02-10</t>
  </si>
  <si>
    <t>Уста</t>
  </si>
  <si>
    <t>Kelishuv asosida</t>
  </si>
  <si>
    <t>САНДАЛКАШКАДАРЬИНСКАЯ ОБЛАСТЬ, ЯККАБАГСКИ</t>
  </si>
  <si>
    <t>Intersifat metal</t>
  </si>
  <si>
    <t>99-029-30-86</t>
  </si>
  <si>
    <t xml:space="preserve">ishchi </t>
  </si>
  <si>
    <t>Jambul MFY</t>
  </si>
  <si>
    <t>Davr sharof</t>
  </si>
  <si>
    <t>karofga taxlovchi</t>
  </si>
  <si>
    <t>o'rta maxsus</t>
  </si>
  <si>
    <t>Uchtepa MFY</t>
  </si>
  <si>
    <t>"Фаровон" курилиш корхонаси</t>
  </si>
  <si>
    <t>91-214-97-77</t>
  </si>
  <si>
    <t>Бетоншик</t>
  </si>
  <si>
    <t xml:space="preserve">Урта  </t>
  </si>
  <si>
    <t>Айгиркул МФЙ</t>
  </si>
  <si>
    <t>Гишт трувчи</t>
  </si>
  <si>
    <t xml:space="preserve">Alixon restoraniga </t>
  </si>
  <si>
    <t>91-468-48-00</t>
  </si>
  <si>
    <t>rectoranga ishchi</t>
  </si>
  <si>
    <t>yakkabog' stantsiya</t>
  </si>
  <si>
    <t>ЯККАБОГ КУРИЛИШ САНОАТ КАСБ-ХУНАР КОЛЛЕЖИ</t>
  </si>
  <si>
    <t>+998(90)-941-23-22</t>
  </si>
  <si>
    <t>Ш.РАШИДОВ ЖХ ЭДИЛБЕК КГИ</t>
  </si>
  <si>
    <t>"Buyursin Tekstil" X/K</t>
  </si>
  <si>
    <t>tikuvchilik</t>
  </si>
  <si>
    <t>УЗАГРОСУГУРТА  ДАВЛАТ АКЦИЯДОРЛИК СУГ.КОМ.КАШ.В.ЯККАБОГ Т.Б</t>
  </si>
  <si>
    <t>+998(58)-251-49-12</t>
  </si>
  <si>
    <t>Агент</t>
  </si>
  <si>
    <t>АМИР ТЕМИР КУЧАСИ</t>
  </si>
  <si>
    <t>Yarashov Uluqbek YATT</t>
  </si>
  <si>
    <t>91-191-33-05</t>
  </si>
  <si>
    <t xml:space="preserve">Akfa sexga </t>
  </si>
  <si>
    <t>shar shar bog'at MFY</t>
  </si>
  <si>
    <t>CHNT</t>
  </si>
  <si>
    <t>91-634-90-72</t>
  </si>
  <si>
    <t xml:space="preserve">SOTUVCHI </t>
  </si>
  <si>
    <t xml:space="preserve"> Яккабог шахри А.Темур кучаси</t>
  </si>
  <si>
    <t>Inversal taraqiyot</t>
  </si>
  <si>
    <t>97-799-56-03</t>
  </si>
  <si>
    <t>ipegruv sex</t>
  </si>
  <si>
    <t>oqtosh MFY</t>
  </si>
  <si>
    <t>МАРКАЗИЙ ШИФОХОНА</t>
  </si>
  <si>
    <t>+998(91)-217-15-00</t>
  </si>
  <si>
    <t>Катта ҳамшира</t>
  </si>
  <si>
    <t>КАРЛ МАРКС КУЧАСИ</t>
  </si>
  <si>
    <t>Eshov Abdumanon</t>
  </si>
  <si>
    <t>97-319-13-18</t>
  </si>
  <si>
    <t>SOTUVCHI</t>
  </si>
  <si>
    <t>Bunyotkor MFY</t>
  </si>
  <si>
    <t>"ELMASTER" quyosh batareya stansiyasiga</t>
  </si>
  <si>
    <t>93-694-68-88</t>
  </si>
  <si>
    <t xml:space="preserve">elektrik </t>
  </si>
  <si>
    <t xml:space="preserve">qashqadaryo </t>
  </si>
  <si>
    <t>Turanova Zarina</t>
  </si>
  <si>
    <t>99-330-90-00</t>
  </si>
  <si>
    <t>svarka</t>
  </si>
  <si>
    <t>СЕМЕЙНОЕ ПРЕДПРИЯТИЕ "ASILA-BAXORA MARKET"</t>
  </si>
  <si>
    <t>+99899445-92-00</t>
  </si>
  <si>
    <t>Юк ташувчи</t>
  </si>
  <si>
    <t>ЯККАБОҒ ШАХРИ ЯНГИОБОД КУЧАСИ24/8-УЙ</t>
  </si>
  <si>
    <t>Сотув зали кассири</t>
  </si>
  <si>
    <t>Orom restarani</t>
  </si>
  <si>
    <t>90-870-09-88</t>
  </si>
  <si>
    <t>Oshxona  ishchisi</t>
  </si>
  <si>
    <t>Obod MFY</t>
  </si>
  <si>
    <t xml:space="preserve">Ismoil Ota </t>
  </si>
  <si>
    <t>90-321-83-82</t>
  </si>
  <si>
    <t>Yaxshi niyat</t>
  </si>
  <si>
    <t>97-070-19-65</t>
  </si>
  <si>
    <t>ОБЩЕСТВО С ОГРАНИЧЕННОЙ ОТВЕТСТВЕННОСТЬЮ "AVTO MEHR"</t>
  </si>
  <si>
    <t>+99893695-93-11</t>
  </si>
  <si>
    <t>ЯККАБАГ, CHO`MICH KO`CHASI</t>
  </si>
  <si>
    <t>99-663-69-24</t>
  </si>
  <si>
    <t>moykachi</t>
  </si>
  <si>
    <t>Yanggi obod</t>
  </si>
  <si>
    <t>"Avto mehr"</t>
  </si>
  <si>
    <t>93-695-93-11</t>
  </si>
  <si>
    <t>agent</t>
  </si>
  <si>
    <t>Cho'mich MFY</t>
  </si>
  <si>
    <t>Tojiyev Shuhrat Shomurodovich X/K</t>
  </si>
  <si>
    <t>99-791-43-22</t>
  </si>
  <si>
    <t>farmasevt</t>
  </si>
  <si>
    <t>Eshodbek invest</t>
  </si>
  <si>
    <t>97-384-94-72</t>
  </si>
  <si>
    <t>"Toza hudud" DUK</t>
  </si>
  <si>
    <t>93-573-14-99</t>
  </si>
  <si>
    <t>Yuklovchi</t>
  </si>
  <si>
    <t>Amur Temur ko'chasi</t>
  </si>
  <si>
    <t>"DARMON-FARM" ХУСУСИЙ КОРХОНАСИ</t>
  </si>
  <si>
    <t>90-716-08-86</t>
  </si>
  <si>
    <t>қўлда нихоясига етказувчи ишчи</t>
  </si>
  <si>
    <t>Mustaqillik mfy</t>
  </si>
  <si>
    <t xml:space="preserve">  YUQORI INAVATSIYON  QURILISHI</t>
  </si>
  <si>
    <t>91-643-05-05</t>
  </si>
  <si>
    <t xml:space="preserve"> BUYOQCHI SUVOQCHI G'ISHT TERUVCHI</t>
  </si>
  <si>
    <t>O'RTA</t>
  </si>
  <si>
    <t>Barchin tikuv sexi</t>
  </si>
  <si>
    <t>99-411-53-41</t>
  </si>
  <si>
    <t>Madaniyat mfy</t>
  </si>
  <si>
    <t>Касби туманида жойлашган корхона ва ташкилотларда мавжуд бўш иш ўринлари тўғрисида</t>
  </si>
  <si>
    <t>2022-02-08 ---- 2022-03-10</t>
  </si>
  <si>
    <t>МУГЛОН МАРКАЗИЙ КАСАЛХОНАСИ</t>
  </si>
  <si>
    <t>МУГЛОН МАРКАЗИ</t>
  </si>
  <si>
    <t>+998(91)-456-96-45</t>
  </si>
  <si>
    <t>Врач-хирург (ҳамма номдаги хирургик мутахассисликлар)</t>
  </si>
  <si>
    <t>КАСБИ ТУМАН 15-МТМ</t>
  </si>
  <si>
    <t>КАСБИ ТУМАН ТАЛИШБЕ</t>
  </si>
  <si>
    <t>+998(91)-635-57-31</t>
  </si>
  <si>
    <t>10-sonli MTM</t>
  </si>
  <si>
    <t>Чулқувар мфй</t>
  </si>
  <si>
    <t>+998(90)-720-33-73</t>
  </si>
  <si>
    <t>Чўлқувар мфй</t>
  </si>
  <si>
    <t>Тилшунос (тиллар бўйича)</t>
  </si>
  <si>
    <t>КАСБИ ТУМАН 16-СОНЛИ МАКТАБ-  ГАЧА ТАЪЛИМ МУАССАСАСИ</t>
  </si>
  <si>
    <t>ФАЗЛИ КИШЛОГИ</t>
  </si>
  <si>
    <t>+998(91)-597-05-85</t>
  </si>
  <si>
    <t>хорижий мухбир</t>
  </si>
  <si>
    <t>КАСБИ ТУМАН 28-МТМ</t>
  </si>
  <si>
    <t>+998(90)-608-17-85</t>
  </si>
  <si>
    <t>КАСБИ ТУМАН МАКТАБГАЧА ТАЪЛИМ БУЛИМИ</t>
  </si>
  <si>
    <t>МУГЛОН ШАХАЧАСИ</t>
  </si>
  <si>
    <t>+998(90)-666-80-22</t>
  </si>
  <si>
    <t>КАСБИ К ВА С Х К-Х КОЛЕЖ</t>
  </si>
  <si>
    <t>КАСБИ КИШЛОГИ</t>
  </si>
  <si>
    <t>+998(93)-692-84-62</t>
  </si>
  <si>
    <t>Тракторчи-машинист (қишлоқ хўжалиги махсулотлари етиштиришда)</t>
  </si>
  <si>
    <t>ҚОЗОҚ ҚИШЛОҒИ</t>
  </si>
  <si>
    <t>+998(99)-128-85-19</t>
  </si>
  <si>
    <t>34-УМУМИЙ УРТА ТАЪЛИМ МАКТАБ</t>
  </si>
  <si>
    <t>ХУЖА-ХАЙРОН КИШЛОГИ</t>
  </si>
  <si>
    <t>+998(94)-299-36-43</t>
  </si>
  <si>
    <t>ДОУ KASBI TUMANI 6-SON</t>
  </si>
  <si>
    <t>ЮКСАЛИШ, XO`JAHAYRON QISHLOG`I, PAXTAZOR KO`CHASI</t>
  </si>
  <si>
    <t>+998(93)-709-66-72</t>
  </si>
  <si>
    <t>22-МАКТАБГАЧА ТАЪЛИМ          МУАССАСАСИ</t>
  </si>
  <si>
    <t>МУСТАКИЛОБОД</t>
  </si>
  <si>
    <t>+998(91)-644-15-44</t>
  </si>
  <si>
    <t>18-СОНЛИ МАКТАБГАЧА ТАЪЛИМ МУА</t>
  </si>
  <si>
    <t>МЕСИТ КИШЛОГИ</t>
  </si>
  <si>
    <t>+998(91)-636-21-43</t>
  </si>
  <si>
    <t>МАДАНИЯТ БУЛИМИ</t>
  </si>
  <si>
    <t>МУГЛОН КИШЛОГИ</t>
  </si>
  <si>
    <t>+998(91)-467-75-01</t>
  </si>
  <si>
    <t>26-СОНЛИ МАКТАБГАЧА ТАЪЛИМ    МУАССАСАСИ</t>
  </si>
  <si>
    <t>КАТАГАН КИШЛОГИ</t>
  </si>
  <si>
    <t>+998(91)-227-72-10</t>
  </si>
  <si>
    <t>55-СОНЛИ УМУМИЙ УРТА Т.МАКТАБИ</t>
  </si>
  <si>
    <t>МАЙМАНОК КИШЛОГИ</t>
  </si>
  <si>
    <t>+998(94)-528-63-60</t>
  </si>
  <si>
    <t>КАСБИ ТУМАН 1-МАКТАБГАЧА      ТАЪЛИМ МУАССАСАСИ</t>
  </si>
  <si>
    <t>+998(93)-421-90-69</t>
  </si>
  <si>
    <t>4-СОНЛИ МАКТАБГАЧА ТАЪЛИМ МУАС</t>
  </si>
  <si>
    <t>ТОШКУРГОН</t>
  </si>
  <si>
    <t>+998(91)-221-88-34</t>
  </si>
  <si>
    <t>КАСБИ ТУМАНИ М.Б.К.14 СОН М.М</t>
  </si>
  <si>
    <t>+998(94)-337-40-65</t>
  </si>
  <si>
    <t>ОБОДОНЛАШТИРИШ КОРХОНАСИ</t>
  </si>
  <si>
    <t>+998(91)-223-00-72</t>
  </si>
  <si>
    <t>Меҳнат муҳофазаси ва техника хавфсизлиги бўйича мухандис</t>
  </si>
  <si>
    <t>30 УМУМИЙ УРТА ТАЪЛИМ МАКТАБ</t>
  </si>
  <si>
    <t>ТАЛЛИЮЛГИН КИШЛОГИ</t>
  </si>
  <si>
    <t>+998(94)-330-89-15</t>
  </si>
  <si>
    <t>40-УМУМИЙ У Т М</t>
  </si>
  <si>
    <t>+998(91)-459-92-56</t>
  </si>
  <si>
    <t>Чизмачи-техник</t>
  </si>
  <si>
    <t>МАЙМАНОК САНОАТ КХК</t>
  </si>
  <si>
    <t>+998(93)-901-43-66</t>
  </si>
  <si>
    <t>ЧОВКАЙ КИШЛОГИ</t>
  </si>
  <si>
    <t>+998(90)-609-76-31</t>
  </si>
  <si>
    <t>14-МАКТАБГАЧА ТАЪЛИМ          МУАССАСАСИ</t>
  </si>
  <si>
    <t>БАЙДОКЧИ КИШЛОГИ</t>
  </si>
  <si>
    <t>+998(91)-223-48-92</t>
  </si>
  <si>
    <t>АГРОБАНК АТБ КАСБИ ФИЛИАЛИ</t>
  </si>
  <si>
    <t>+998(97)-314-77-79</t>
  </si>
  <si>
    <t>12-СОНЛИ МАКТАБГАЧА ТАЪЛИМ    МУАССАСАСИ</t>
  </si>
  <si>
    <t>КОМИЛОН КИШЛОГИ</t>
  </si>
  <si>
    <t>+998(94)-527-65-30</t>
  </si>
  <si>
    <t>КАСБИ ТУМАН ДАВЛАТ МАХСУС МАКТАБГАЧА ТАЪЛИМ МУАССАСАСИ</t>
  </si>
  <si>
    <t>МУГЛОН ШАХАРЧАСИ</t>
  </si>
  <si>
    <t>+998(91)-257-05-53</t>
  </si>
  <si>
    <t>КАСБИ ТУМАН МЕХНАТ БИРЖАСИ</t>
  </si>
  <si>
    <t>+998(75)-642-17-96</t>
  </si>
  <si>
    <t>5-СОН МТМ</t>
  </si>
  <si>
    <t>КОРАКУНГИРОТ КИШЛОГИ</t>
  </si>
  <si>
    <t>+998(93)-420-00-81</t>
  </si>
  <si>
    <t>+998(94)-297-88-00</t>
  </si>
  <si>
    <t>Қарши шаҳардаги корхона ва ташкилотлардаги бўш иш ўринлари 2022-йил 5 март холатида</t>
  </si>
  <si>
    <t>86-СОНЛИ УМУМИЙ 
УРТА ТАЪЛИМ   МАКТАБИ</t>
  </si>
  <si>
    <t>г</t>
  </si>
</sst>
</file>

<file path=xl/styles.xml><?xml version="1.0" encoding="utf-8"?>
<styleSheet xmlns="http://schemas.openxmlformats.org/spreadsheetml/2006/main">
  <numFmts count="8">
    <numFmt numFmtId="43" formatCode="_-* #,##0.00\ _₽_-;\-* #,##0.00\ _₽_-;_-* &quot;-&quot;??\ _₽_-;_-@_-"/>
    <numFmt numFmtId="164" formatCode="_-* #,##0.00&quot;р.&quot;_-;\-* #,##0.00&quot;р.&quot;_-;_-* &quot;-&quot;??&quot;р.&quot;_-;_-@_-"/>
    <numFmt numFmtId="165" formatCode="_-* #,##0.00_р_._-;\-* #,##0.00_р_._-;_-* &quot;-&quot;??_р_._-;_-@_-"/>
    <numFmt numFmtId="166" formatCode="_(* #,##0_);_(* \(#,##0\);_(* &quot;-&quot;??_);_(@_)"/>
    <numFmt numFmtId="167" formatCode="_(&quot;$&quot;* #,##0.00_);_(&quot;$&quot;* \(#,##0.00\);_(&quot;$&quot;* &quot;-&quot;??_);_(@_)"/>
    <numFmt numFmtId="168" formatCode="_(* #,##0.00_);_(* \(#,##0.00\);_(* &quot;-&quot;??_);_(@_)"/>
    <numFmt numFmtId="169" formatCode="[&lt;=9999999]###\-####;\(###\)\ ###\-####"/>
    <numFmt numFmtId="170" formatCode="000000"/>
  </numFmts>
  <fonts count="52">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b/>
      <sz val="11"/>
      <color rgb="FF3F3F3F"/>
      <name val="Calibri"/>
      <family val="2"/>
      <charset val="204"/>
      <scheme val="minor"/>
    </font>
    <font>
      <b/>
      <sz val="12"/>
      <color indexed="8"/>
      <name val="Times New Roman"/>
      <family val="1"/>
      <charset val="204"/>
    </font>
    <font>
      <sz val="10"/>
      <name val="Arial Cyr"/>
      <charset val="204"/>
    </font>
    <font>
      <u/>
      <sz val="10"/>
      <color theme="10"/>
      <name val="Arial"/>
      <family val="2"/>
      <charset val="204"/>
    </font>
    <font>
      <u/>
      <sz val="11"/>
      <color indexed="12"/>
      <name val="Calibri"/>
      <family val="2"/>
      <charset val="204"/>
    </font>
    <font>
      <b/>
      <sz val="11"/>
      <name val="Times New Roman"/>
      <family val="1"/>
      <charset val="204"/>
    </font>
    <font>
      <b/>
      <sz val="11"/>
      <color indexed="8"/>
      <name val="Times New Roman"/>
      <family val="1"/>
      <charset val="204"/>
    </font>
    <font>
      <b/>
      <sz val="10"/>
      <color indexed="8"/>
      <name val="Times New Roman"/>
      <family val="1"/>
      <charset val="204"/>
    </font>
    <font>
      <sz val="10"/>
      <name val="Times New Roman"/>
      <family val="1"/>
      <charset val="204"/>
    </font>
    <font>
      <sz val="10"/>
      <color indexed="8"/>
      <name val="Times New Roman"/>
      <family val="1"/>
      <charset val="204"/>
    </font>
    <font>
      <sz val="10"/>
      <name val="Arial"/>
      <family val="2"/>
      <charset val="204"/>
    </font>
    <font>
      <b/>
      <sz val="14"/>
      <color indexed="8"/>
      <name val="Times New Roman"/>
      <family val="1"/>
      <charset val="204"/>
    </font>
    <font>
      <sz val="11"/>
      <color theme="1"/>
      <name val="Times New Roman"/>
      <family val="1"/>
      <charset val="204"/>
    </font>
    <font>
      <sz val="11"/>
      <color indexed="8"/>
      <name val="Times New Roman"/>
      <family val="1"/>
      <charset val="204"/>
    </font>
    <font>
      <sz val="11"/>
      <color rgb="FF000000"/>
      <name val="Times New Roman"/>
      <family val="1"/>
      <charset val="204"/>
    </font>
    <font>
      <b/>
      <sz val="11"/>
      <color theme="1"/>
      <name val="Times New Roman"/>
      <family val="1"/>
      <charset val="204"/>
    </font>
    <font>
      <sz val="11"/>
      <color rgb="FF000000"/>
      <name val="Calibri"/>
      <family val="2"/>
      <charset val="204"/>
    </font>
    <font>
      <sz val="11"/>
      <name val="Times New Roman"/>
      <family val="1"/>
      <charset val="204"/>
    </font>
    <font>
      <sz val="10"/>
      <color rgb="FF000000"/>
      <name val="Times New Roman"/>
      <family val="1"/>
      <charset val="204"/>
    </font>
    <font>
      <sz val="11"/>
      <color indexed="8"/>
      <name val="Calibri"/>
      <family val="2"/>
      <charset val="204"/>
    </font>
    <font>
      <sz val="10"/>
      <name val="Arial Narrow"/>
      <family val="2"/>
      <charset val="204"/>
    </font>
    <font>
      <sz val="12"/>
      <name val="Times New Roman"/>
      <family val="1"/>
      <charset val="204"/>
    </font>
    <font>
      <b/>
      <sz val="12"/>
      <name val="Times New Roman"/>
      <family val="1"/>
      <charset val="204"/>
    </font>
    <font>
      <sz val="9"/>
      <color theme="1"/>
      <name val="Calibri"/>
      <family val="2"/>
      <scheme val="minor"/>
    </font>
    <font>
      <b/>
      <sz val="12"/>
      <color rgb="FF000000"/>
      <name val="Times New Roman"/>
      <family val="1"/>
      <charset val="204"/>
    </font>
    <font>
      <sz val="12"/>
      <color rgb="FF000000"/>
      <name val="Times New Roman"/>
      <family val="1"/>
      <charset val="204"/>
    </font>
    <font>
      <sz val="12"/>
      <color theme="1"/>
      <name val="Times New Roman"/>
      <family val="1"/>
      <charset val="204"/>
    </font>
    <font>
      <b/>
      <sz val="16"/>
      <color theme="1"/>
      <name val="Times New Roman"/>
      <family val="1"/>
      <charset val="204"/>
    </font>
    <font>
      <sz val="12"/>
      <color rgb="FF333333"/>
      <name val="Times New Roman"/>
      <family val="1"/>
      <charset val="204"/>
    </font>
    <font>
      <b/>
      <sz val="12"/>
      <color rgb="FF333333"/>
      <name val="Times New Roman"/>
      <family val="1"/>
      <charset val="204"/>
    </font>
    <font>
      <sz val="12"/>
      <color rgb="FF333333"/>
      <name val="Arial"/>
      <family val="2"/>
      <charset val="204"/>
    </font>
    <font>
      <sz val="11"/>
      <color rgb="FF333333"/>
      <name val="Arial"/>
      <family val="2"/>
      <charset val="204"/>
    </font>
    <font>
      <b/>
      <sz val="11"/>
      <name val="Calibri"/>
      <family val="2"/>
      <charset val="204"/>
      <scheme val="minor"/>
    </font>
    <font>
      <sz val="9"/>
      <color rgb="FF000000"/>
      <name val="Times New Roman"/>
      <family val="1"/>
      <charset val="204"/>
    </font>
    <font>
      <sz val="8"/>
      <color rgb="FF000000"/>
      <name val="Times New Roman"/>
      <family val="1"/>
      <charset val="204"/>
    </font>
    <font>
      <sz val="11"/>
      <color rgb="FF333333"/>
      <name val="Times New Roman"/>
      <family val="1"/>
      <charset val="204"/>
    </font>
    <font>
      <u/>
      <sz val="11"/>
      <color theme="1"/>
      <name val="Times New Roman"/>
      <family val="1"/>
      <charset val="204"/>
    </font>
    <font>
      <sz val="11"/>
      <name val="Arial"/>
      <family val="2"/>
      <charset val="204"/>
    </font>
    <font>
      <sz val="11"/>
      <color rgb="FFFF0000"/>
      <name val="Times New Roman"/>
      <family val="1"/>
      <charset val="204"/>
    </font>
    <font>
      <u/>
      <sz val="11"/>
      <color theme="10"/>
      <name val="Arial"/>
      <family val="2"/>
      <charset val="204"/>
    </font>
    <font>
      <i/>
      <sz val="11"/>
      <color indexed="8"/>
      <name val="Times New Roman"/>
      <family val="1"/>
      <charset val="204"/>
    </font>
    <font>
      <b/>
      <sz val="11"/>
      <color rgb="FF333333"/>
      <name val="Times New Roman"/>
      <family val="1"/>
      <charset val="204"/>
    </font>
    <font>
      <b/>
      <u/>
      <sz val="11"/>
      <color theme="1"/>
      <name val="Times New Roman"/>
      <family val="1"/>
      <charset val="204"/>
    </font>
    <font>
      <b/>
      <sz val="11"/>
      <color rgb="FF000000"/>
      <name val="Times New Roman"/>
      <family val="1"/>
      <charset val="204"/>
    </font>
    <font>
      <b/>
      <sz val="11"/>
      <color theme="1"/>
      <name val="Calibri"/>
      <family val="2"/>
      <charset val="204"/>
      <scheme val="minor"/>
    </font>
    <font>
      <b/>
      <sz val="11"/>
      <color rgb="FF333333"/>
      <name val="Arial"/>
      <family val="2"/>
      <charset val="204"/>
    </font>
    <font>
      <b/>
      <sz val="11"/>
      <name val="Arial"/>
      <family val="2"/>
      <charset val="204"/>
    </font>
    <font>
      <b/>
      <sz val="11"/>
      <color theme="1"/>
      <name val="Calibri"/>
      <family val="2"/>
      <scheme val="minor"/>
    </font>
  </fonts>
  <fills count="9">
    <fill>
      <patternFill patternType="none"/>
    </fill>
    <fill>
      <patternFill patternType="gray125"/>
    </fill>
    <fill>
      <patternFill patternType="solid">
        <fgColor rgb="FFF2F2F2"/>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0"/>
        <bgColor indexed="8"/>
      </patternFill>
    </fill>
    <fill>
      <patternFill patternType="solid">
        <fgColor rgb="FFF9F9F9"/>
        <bgColor indexed="64"/>
      </patternFill>
    </fill>
    <fill>
      <patternFill patternType="solid">
        <fgColor rgb="FFFFFFFF"/>
        <bgColor indexed="64"/>
      </patternFill>
    </fill>
  </fills>
  <borders count="1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3C3C3C"/>
      </left>
      <right style="thin">
        <color rgb="FF3C3C3C"/>
      </right>
      <top style="thin">
        <color rgb="FF3C3C3C"/>
      </top>
      <bottom/>
      <diagonal/>
    </border>
    <border>
      <left/>
      <right/>
      <top/>
      <bottom style="thin">
        <color indexed="64"/>
      </bottom>
      <diagonal/>
    </border>
    <border>
      <left style="thin">
        <color rgb="FF3C3C3C"/>
      </left>
      <right style="thin">
        <color rgb="FF3C3C3C"/>
      </right>
      <top style="thin">
        <color rgb="FF3C3C3C"/>
      </top>
      <bottom style="thin">
        <color rgb="FF3C3C3C"/>
      </bottom>
      <diagonal/>
    </border>
    <border>
      <left/>
      <right/>
      <top/>
      <bottom style="thin">
        <color rgb="FF3C3C3C"/>
      </bottom>
      <diagonal/>
    </border>
  </borders>
  <cellStyleXfs count="34">
    <xf numFmtId="0" fontId="0" fillId="0" borderId="0"/>
    <xf numFmtId="165" fontId="3" fillId="0" borderId="0" applyFont="0" applyFill="0" applyBorder="0" applyAlignment="0" applyProtection="0"/>
    <xf numFmtId="0" fontId="4" fillId="2" borderId="1" applyNumberFormat="0" applyAlignment="0" applyProtection="0"/>
    <xf numFmtId="0" fontId="6" fillId="0" borderId="0"/>
    <xf numFmtId="0" fontId="7" fillId="0" borderId="0" applyNumberFormat="0" applyFill="0" applyBorder="0" applyAlignment="0" applyProtection="0"/>
    <xf numFmtId="0" fontId="8" fillId="0" borderId="0" applyNumberFormat="0" applyFill="0" applyBorder="0" applyAlignment="0" applyProtection="0">
      <alignment vertical="top"/>
      <protection locked="0"/>
    </xf>
    <xf numFmtId="0" fontId="3" fillId="0" borderId="0"/>
    <xf numFmtId="167" fontId="14" fillId="0" borderId="0" applyFont="0" applyFill="0" applyBorder="0" applyAlignment="0" applyProtection="0"/>
    <xf numFmtId="0" fontId="14" fillId="0" borderId="0"/>
    <xf numFmtId="43" fontId="14" fillId="0" borderId="0" applyFont="0" applyFill="0" applyBorder="0" applyAlignment="0" applyProtection="0"/>
    <xf numFmtId="0" fontId="2" fillId="0" borderId="0"/>
    <xf numFmtId="167" fontId="14" fillId="0" borderId="0" applyFont="0" applyFill="0" applyBorder="0" applyAlignment="0" applyProtection="0"/>
    <xf numFmtId="0" fontId="8" fillId="0" borderId="0" applyNumberFormat="0" applyFill="0" applyBorder="0" applyAlignment="0" applyProtection="0">
      <alignment vertical="top"/>
      <protection locked="0"/>
    </xf>
    <xf numFmtId="168" fontId="14" fillId="0" borderId="0" applyFont="0" applyFill="0" applyBorder="0" applyAlignment="0" applyProtection="0"/>
    <xf numFmtId="0" fontId="20" fillId="0" borderId="0"/>
    <xf numFmtId="0" fontId="20" fillId="0" borderId="0"/>
    <xf numFmtId="0" fontId="20" fillId="0" borderId="0"/>
    <xf numFmtId="0" fontId="6" fillId="0" borderId="0"/>
    <xf numFmtId="0" fontId="2" fillId="0" borderId="0"/>
    <xf numFmtId="0" fontId="6" fillId="0" borderId="0"/>
    <xf numFmtId="0" fontId="23" fillId="0" borderId="0"/>
    <xf numFmtId="0" fontId="23" fillId="0" borderId="0"/>
    <xf numFmtId="0" fontId="14" fillId="0" borderId="0"/>
    <xf numFmtId="0" fontId="2" fillId="0" borderId="0"/>
    <xf numFmtId="167" fontId="14" fillId="0" borderId="0" applyFont="0" applyFill="0" applyBorder="0" applyAlignment="0" applyProtection="0"/>
    <xf numFmtId="0" fontId="23" fillId="0" borderId="0"/>
    <xf numFmtId="0" fontId="6" fillId="0" borderId="0"/>
    <xf numFmtId="165" fontId="14" fillId="0" borderId="0" applyFont="0" applyFill="0" applyBorder="0" applyAlignment="0" applyProtection="0"/>
    <xf numFmtId="164" fontId="3" fillId="0" borderId="0" applyFont="0" applyFill="0" applyBorder="0" applyAlignment="0" applyProtection="0"/>
    <xf numFmtId="0" fontId="14" fillId="0" borderId="0"/>
    <xf numFmtId="0" fontId="6" fillId="0" borderId="0"/>
    <xf numFmtId="0" fontId="6" fillId="0" borderId="0"/>
    <xf numFmtId="0" fontId="6" fillId="0" borderId="0"/>
    <xf numFmtId="0" fontId="14" fillId="0" borderId="0"/>
  </cellStyleXfs>
  <cellXfs count="416">
    <xf numFmtId="0" fontId="0" fillId="0" borderId="0" xfId="0"/>
    <xf numFmtId="0" fontId="0" fillId="0" borderId="0" xfId="0" applyAlignment="1">
      <alignment horizontal="center" vertical="center"/>
    </xf>
    <xf numFmtId="0" fontId="9" fillId="3" borderId="2" xfId="3" applyFont="1" applyFill="1" applyBorder="1" applyAlignment="1">
      <alignment horizontal="center" vertical="center" wrapText="1"/>
    </xf>
    <xf numFmtId="0" fontId="10" fillId="3" borderId="2" xfId="3" applyFont="1" applyFill="1" applyBorder="1" applyAlignment="1">
      <alignment horizontal="center" vertical="center" wrapText="1"/>
    </xf>
    <xf numFmtId="0" fontId="10" fillId="3" borderId="2" xfId="0" applyFont="1" applyFill="1" applyBorder="1" applyAlignment="1">
      <alignment horizontal="center" vertical="center" wrapText="1"/>
    </xf>
    <xf numFmtId="1" fontId="10" fillId="3" borderId="2" xfId="3" applyNumberFormat="1" applyFont="1" applyFill="1" applyBorder="1" applyAlignment="1">
      <alignment horizontal="center" vertical="center" wrapText="1"/>
    </xf>
    <xf numFmtId="166" fontId="10" fillId="3" borderId="2" xfId="1" applyNumberFormat="1" applyFont="1" applyFill="1" applyBorder="1" applyAlignment="1">
      <alignment horizontal="center" vertical="center" wrapText="1"/>
    </xf>
    <xf numFmtId="0" fontId="16" fillId="0" borderId="0" xfId="0" applyFont="1"/>
    <xf numFmtId="0" fontId="5" fillId="0" borderId="2" xfId="8" applyFont="1" applyFill="1" applyBorder="1" applyAlignment="1">
      <alignment horizontal="center" vertical="center" wrapText="1"/>
    </xf>
    <xf numFmtId="0" fontId="5" fillId="0" borderId="2" xfId="8" applyNumberFormat="1" applyFont="1" applyFill="1" applyBorder="1" applyAlignment="1">
      <alignment horizontal="center" vertical="center" wrapText="1"/>
    </xf>
    <xf numFmtId="0" fontId="17" fillId="3" borderId="2" xfId="9" applyNumberFormat="1" applyFont="1" applyFill="1" applyBorder="1" applyAlignment="1">
      <alignment horizontal="center" vertical="center" wrapText="1"/>
    </xf>
    <xf numFmtId="167" fontId="16" fillId="0" borderId="2" xfId="0" applyNumberFormat="1" applyFont="1" applyFill="1" applyBorder="1" applyAlignment="1" applyProtection="1">
      <alignment horizontal="center" vertical="center" wrapText="1"/>
    </xf>
    <xf numFmtId="0" fontId="17" fillId="3" borderId="2" xfId="3" applyNumberFormat="1" applyFont="1" applyFill="1" applyBorder="1" applyAlignment="1">
      <alignment horizontal="center" vertical="center" wrapText="1"/>
    </xf>
    <xf numFmtId="3" fontId="17" fillId="3" borderId="2" xfId="3" applyNumberFormat="1" applyFont="1" applyFill="1" applyBorder="1" applyAlignment="1">
      <alignment horizontal="center" vertical="center" wrapText="1"/>
    </xf>
    <xf numFmtId="49" fontId="16" fillId="0" borderId="2" xfId="0" applyNumberFormat="1" applyFont="1" applyFill="1" applyBorder="1" applyAlignment="1" applyProtection="1">
      <alignment horizontal="center" vertical="center" wrapText="1"/>
    </xf>
    <xf numFmtId="12" fontId="16" fillId="0" borderId="2" xfId="0" applyNumberFormat="1" applyFont="1" applyBorder="1" applyAlignment="1">
      <alignment horizontal="center" vertical="center" wrapText="1"/>
    </xf>
    <xf numFmtId="0" fontId="16" fillId="0" borderId="2" xfId="0" applyFont="1" applyFill="1" applyBorder="1" applyAlignment="1">
      <alignment horizontal="center" vertical="center" wrapText="1" shrinkToFit="1"/>
    </xf>
    <xf numFmtId="0" fontId="16" fillId="0" borderId="2" xfId="0" applyFont="1" applyFill="1" applyBorder="1" applyAlignment="1">
      <alignment horizontal="center" vertical="center" wrapText="1"/>
    </xf>
    <xf numFmtId="3" fontId="16" fillId="0" borderId="2" xfId="0" applyNumberFormat="1" applyFont="1" applyFill="1" applyBorder="1" applyAlignment="1">
      <alignment horizontal="center" vertical="center" wrapText="1" shrinkToFit="1"/>
    </xf>
    <xf numFmtId="3" fontId="16"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16" fillId="0" borderId="2" xfId="10" applyFont="1" applyBorder="1" applyAlignment="1">
      <alignment horizontal="center" vertical="center" wrapText="1"/>
    </xf>
    <xf numFmtId="0" fontId="19" fillId="0" borderId="2" xfId="0" applyFont="1" applyFill="1" applyBorder="1" applyAlignment="1" applyProtection="1">
      <alignment horizontal="center" vertical="center" wrapText="1"/>
    </xf>
    <xf numFmtId="0" fontId="10" fillId="0" borderId="2" xfId="8" applyFont="1" applyFill="1" applyBorder="1" applyAlignment="1">
      <alignment horizontal="center" vertical="center" wrapText="1"/>
    </xf>
    <xf numFmtId="0" fontId="10" fillId="0" borderId="2" xfId="8" applyNumberFormat="1" applyFont="1" applyFill="1" applyBorder="1" applyAlignment="1">
      <alignment horizontal="center" vertical="center" wrapText="1"/>
    </xf>
    <xf numFmtId="0" fontId="16" fillId="0" borderId="2" xfId="0" applyNumberFormat="1" applyFont="1" applyBorder="1" applyAlignment="1">
      <alignment horizontal="center" vertical="center" wrapText="1"/>
    </xf>
    <xf numFmtId="0" fontId="9" fillId="0" borderId="10" xfId="14" applyFont="1" applyFill="1" applyBorder="1" applyAlignment="1" applyProtection="1">
      <alignment horizontal="center" vertical="center" wrapText="1"/>
    </xf>
    <xf numFmtId="0" fontId="21" fillId="0" borderId="2" xfId="14"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xf>
    <xf numFmtId="0" fontId="21" fillId="0" borderId="2" xfId="15" applyFont="1" applyFill="1" applyBorder="1" applyAlignment="1" applyProtection="1">
      <alignment horizontal="center" vertical="center" wrapText="1"/>
    </xf>
    <xf numFmtId="0" fontId="21" fillId="0" borderId="8" xfId="14" applyFont="1" applyFill="1" applyBorder="1" applyAlignment="1" applyProtection="1">
      <alignment horizontal="center" vertical="center" wrapText="1"/>
    </xf>
    <xf numFmtId="0" fontId="21" fillId="0" borderId="8" xfId="15" applyFont="1" applyFill="1" applyBorder="1" applyAlignment="1" applyProtection="1">
      <alignment horizontal="center" vertical="center" wrapText="1"/>
    </xf>
    <xf numFmtId="0" fontId="21" fillId="0" borderId="2" xfId="14" applyFont="1" applyFill="1" applyBorder="1" applyAlignment="1" applyProtection="1">
      <alignment horizontal="center"/>
    </xf>
    <xf numFmtId="0" fontId="21" fillId="0" borderId="2" xfId="15" applyFont="1" applyFill="1" applyBorder="1" applyAlignment="1" applyProtection="1">
      <alignment horizontal="left" wrapText="1" indent="1"/>
    </xf>
    <xf numFmtId="0" fontId="9" fillId="0" borderId="2" xfId="14" applyFont="1" applyFill="1" applyBorder="1" applyAlignment="1" applyProtection="1">
      <alignment horizontal="center" vertical="center" wrapText="1"/>
    </xf>
    <xf numFmtId="0" fontId="21" fillId="0" borderId="0" xfId="14" applyFont="1" applyFill="1" applyAlignment="1" applyProtection="1">
      <alignment horizontal="center" vertical="center" wrapText="1"/>
    </xf>
    <xf numFmtId="0" fontId="9" fillId="0" borderId="0" xfId="14" applyFont="1" applyFill="1" applyAlignment="1" applyProtection="1">
      <alignment horizontal="left" vertical="center" wrapText="1"/>
    </xf>
    <xf numFmtId="0" fontId="18" fillId="0" borderId="2" xfId="6" applyFont="1" applyFill="1" applyBorder="1" applyAlignment="1" applyProtection="1">
      <alignment horizontal="center" vertical="center" wrapText="1"/>
    </xf>
    <xf numFmtId="0" fontId="18" fillId="0" borderId="2" xfId="10" applyFont="1" applyFill="1" applyBorder="1" applyAlignment="1" applyProtection="1">
      <alignment horizontal="center" vertical="center" wrapText="1"/>
    </xf>
    <xf numFmtId="0" fontId="18" fillId="0" borderId="2" xfId="16" applyFont="1" applyFill="1" applyBorder="1" applyAlignment="1" applyProtection="1">
      <alignment horizontal="center" vertical="center" wrapText="1"/>
    </xf>
    <xf numFmtId="0" fontId="11" fillId="3" borderId="2" xfId="22" applyFont="1" applyFill="1" applyBorder="1" applyAlignment="1">
      <alignment horizontal="center" vertical="center" wrapText="1"/>
    </xf>
    <xf numFmtId="0" fontId="12" fillId="3" borderId="2" xfId="22" applyFont="1" applyFill="1" applyBorder="1" applyAlignment="1">
      <alignment horizontal="center" vertical="center" wrapText="1"/>
    </xf>
    <xf numFmtId="0" fontId="12" fillId="3" borderId="2" xfId="25" applyFont="1" applyFill="1" applyBorder="1" applyAlignment="1">
      <alignment horizontal="center" vertical="center" wrapText="1"/>
    </xf>
    <xf numFmtId="0" fontId="12" fillId="3" borderId="8" xfId="22" applyFont="1" applyFill="1" applyBorder="1" applyAlignment="1">
      <alignment horizontal="center" vertical="center" wrapText="1"/>
    </xf>
    <xf numFmtId="0" fontId="13" fillId="3" borderId="2" xfId="22" applyFont="1" applyFill="1" applyBorder="1" applyAlignment="1">
      <alignment horizontal="center" vertical="center" wrapText="1"/>
    </xf>
    <xf numFmtId="0" fontId="12" fillId="3" borderId="3" xfId="22" applyFont="1" applyFill="1" applyBorder="1" applyAlignment="1">
      <alignment horizontal="center" vertical="center" wrapText="1"/>
    </xf>
    <xf numFmtId="0" fontId="12" fillId="3" borderId="2" xfId="22" applyFont="1" applyFill="1" applyBorder="1" applyAlignment="1">
      <alignment horizontal="center" vertical="center"/>
    </xf>
    <xf numFmtId="0" fontId="24" fillId="3" borderId="2" xfId="26" applyFont="1" applyFill="1" applyBorder="1" applyAlignment="1">
      <alignment horizontal="center" vertical="center" wrapText="1"/>
    </xf>
    <xf numFmtId="3" fontId="12" fillId="3" borderId="2" xfId="22" applyNumberFormat="1" applyFont="1" applyFill="1" applyBorder="1" applyAlignment="1">
      <alignment horizontal="center" vertical="center" wrapText="1"/>
    </xf>
    <xf numFmtId="0" fontId="11" fillId="3" borderId="2" xfId="3" applyFont="1" applyFill="1" applyBorder="1" applyAlignment="1">
      <alignment horizontal="center" vertical="center" wrapText="1"/>
    </xf>
    <xf numFmtId="0" fontId="11" fillId="3" borderId="2" xfId="5" applyFont="1" applyFill="1" applyBorder="1" applyAlignment="1" applyProtection="1">
      <alignment horizontal="center" vertical="center" wrapText="1"/>
    </xf>
    <xf numFmtId="166" fontId="11" fillId="3" borderId="2" xfId="27" applyNumberFormat="1" applyFont="1" applyFill="1" applyBorder="1" applyAlignment="1">
      <alignment horizontal="center" vertical="center" wrapText="1"/>
    </xf>
    <xf numFmtId="0" fontId="13" fillId="3" borderId="0" xfId="22" applyFont="1" applyFill="1" applyBorder="1" applyAlignment="1">
      <alignment horizontal="center" vertical="center" wrapText="1"/>
    </xf>
    <xf numFmtId="0" fontId="11" fillId="3" borderId="2" xfId="22" applyFont="1" applyFill="1" applyBorder="1" applyAlignment="1">
      <alignment vertical="center" wrapText="1"/>
    </xf>
    <xf numFmtId="0" fontId="13" fillId="3" borderId="2" xfId="3" applyFont="1" applyFill="1" applyBorder="1" applyAlignment="1">
      <alignment horizontal="center" vertical="center" wrapText="1"/>
    </xf>
    <xf numFmtId="0" fontId="11" fillId="3" borderId="0" xfId="22" applyFont="1" applyFill="1" applyBorder="1" applyAlignment="1">
      <alignment horizontal="center" vertical="center" wrapText="1"/>
    </xf>
    <xf numFmtId="0" fontId="12" fillId="3" borderId="2" xfId="22" applyFont="1" applyFill="1" applyBorder="1" applyAlignment="1">
      <alignment horizontal="center" wrapText="1"/>
    </xf>
    <xf numFmtId="0" fontId="25" fillId="3" borderId="2" xfId="3" applyFont="1" applyFill="1" applyBorder="1" applyAlignment="1">
      <alignment horizontal="center" vertical="center" wrapText="1"/>
    </xf>
    <xf numFmtId="0" fontId="25" fillId="3" borderId="2" xfId="3" applyNumberFormat="1" applyFont="1" applyFill="1" applyBorder="1" applyAlignment="1" applyProtection="1">
      <alignment horizontal="center" vertical="center" wrapText="1"/>
    </xf>
    <xf numFmtId="0" fontId="25" fillId="3" borderId="2" xfId="3" applyNumberFormat="1" applyFont="1" applyFill="1" applyBorder="1" applyAlignment="1" applyProtection="1">
      <alignment horizontal="left" vertical="center" wrapText="1"/>
    </xf>
    <xf numFmtId="0" fontId="26" fillId="3" borderId="2" xfId="0" applyFont="1" applyFill="1" applyBorder="1" applyAlignment="1">
      <alignment horizontal="center" vertical="center" wrapText="1"/>
    </xf>
    <xf numFmtId="0" fontId="25" fillId="6" borderId="2" xfId="3" applyNumberFormat="1" applyFont="1" applyFill="1" applyBorder="1" applyAlignment="1" applyProtection="1">
      <alignment horizontal="center" vertical="center" wrapText="1"/>
    </xf>
    <xf numFmtId="0" fontId="25" fillId="3" borderId="2" xfId="0" applyFont="1" applyFill="1" applyBorder="1" applyAlignment="1">
      <alignment horizontal="center" vertical="center" wrapText="1"/>
    </xf>
    <xf numFmtId="166" fontId="25" fillId="3" borderId="2" xfId="1" applyNumberFormat="1" applyFont="1" applyFill="1" applyBorder="1" applyAlignment="1">
      <alignment horizontal="center" vertical="center" wrapText="1"/>
    </xf>
    <xf numFmtId="0" fontId="26" fillId="3" borderId="2" xfId="3" applyFont="1" applyFill="1" applyBorder="1" applyAlignment="1">
      <alignment horizontal="center" vertical="center" wrapText="1"/>
    </xf>
    <xf numFmtId="0" fontId="26" fillId="3" borderId="2" xfId="5" applyFont="1" applyFill="1" applyBorder="1" applyAlignment="1" applyProtection="1">
      <alignment horizontal="center" vertical="center" wrapText="1"/>
    </xf>
    <xf numFmtId="166" fontId="26" fillId="3" borderId="2" xfId="1" applyNumberFormat="1" applyFont="1" applyFill="1" applyBorder="1" applyAlignment="1">
      <alignment horizontal="center" vertical="center" wrapText="1"/>
    </xf>
    <xf numFmtId="0" fontId="25" fillId="6" borderId="8" xfId="3" applyNumberFormat="1" applyFont="1" applyFill="1" applyBorder="1" applyAlignment="1" applyProtection="1">
      <alignment horizontal="center" vertical="center" wrapText="1"/>
    </xf>
    <xf numFmtId="0" fontId="25" fillId="3" borderId="8" xfId="3" applyNumberFormat="1" applyFont="1" applyFill="1" applyBorder="1" applyAlignment="1" applyProtection="1">
      <alignment horizontal="left" vertical="center" wrapText="1"/>
    </xf>
    <xf numFmtId="0" fontId="25" fillId="3" borderId="8" xfId="3" applyNumberFormat="1" applyFont="1" applyFill="1" applyBorder="1" applyAlignment="1" applyProtection="1">
      <alignment horizontal="center" vertical="center" wrapText="1"/>
    </xf>
    <xf numFmtId="0" fontId="25" fillId="3" borderId="8" xfId="3" applyFont="1" applyFill="1" applyBorder="1" applyAlignment="1">
      <alignment horizontal="center" vertical="center" wrapText="1"/>
    </xf>
    <xf numFmtId="0" fontId="26" fillId="3" borderId="0" xfId="0" applyFont="1" applyFill="1" applyBorder="1" applyAlignment="1">
      <alignment horizontal="center" vertical="center" wrapText="1"/>
    </xf>
    <xf numFmtId="164" fontId="26" fillId="3" borderId="0" xfId="28" applyFont="1" applyFill="1" applyBorder="1" applyAlignment="1">
      <alignment horizontal="center" vertical="center" wrapText="1"/>
    </xf>
    <xf numFmtId="164" fontId="25" fillId="3" borderId="0" xfId="28" applyFont="1" applyFill="1" applyBorder="1" applyAlignment="1">
      <alignment horizontal="center" vertical="center" wrapText="1"/>
    </xf>
    <xf numFmtId="0" fontId="25" fillId="3" borderId="0" xfId="0" applyFont="1" applyFill="1" applyBorder="1" applyAlignment="1">
      <alignment horizontal="center" vertical="center" wrapText="1"/>
    </xf>
    <xf numFmtId="166" fontId="25" fillId="3" borderId="0" xfId="1" applyNumberFormat="1" applyFont="1" applyFill="1" applyBorder="1" applyAlignment="1">
      <alignment horizontal="center" vertical="center" wrapText="1"/>
    </xf>
    <xf numFmtId="0" fontId="5" fillId="0" borderId="8" xfId="8" applyFont="1" applyFill="1" applyBorder="1" applyAlignment="1">
      <alignment horizontal="center" vertical="center" wrapText="1"/>
    </xf>
    <xf numFmtId="0" fontId="5" fillId="0" borderId="8" xfId="8" applyNumberFormat="1" applyFont="1" applyFill="1" applyBorder="1" applyAlignment="1">
      <alignment horizontal="center" vertical="center" wrapText="1"/>
    </xf>
    <xf numFmtId="0" fontId="13" fillId="3" borderId="2" xfId="8" applyFont="1" applyFill="1" applyBorder="1" applyAlignment="1">
      <alignment horizontal="center" vertical="center" wrapText="1"/>
    </xf>
    <xf numFmtId="0" fontId="13" fillId="3" borderId="2" xfId="9" applyNumberFormat="1" applyFont="1" applyFill="1" applyBorder="1" applyAlignment="1">
      <alignment horizontal="center" vertical="center" wrapText="1"/>
    </xf>
    <xf numFmtId="0" fontId="0" fillId="0" borderId="2" xfId="0" applyFill="1" applyBorder="1" applyAlignment="1" applyProtection="1">
      <alignment horizontal="center" vertical="center" wrapText="1"/>
    </xf>
    <xf numFmtId="0" fontId="13" fillId="3" borderId="2" xfId="12" applyFont="1" applyFill="1" applyBorder="1" applyAlignment="1" applyProtection="1">
      <alignment horizontal="center" vertical="center" wrapText="1"/>
    </xf>
    <xf numFmtId="0" fontId="0" fillId="0" borderId="0" xfId="0" applyFill="1" applyProtection="1"/>
    <xf numFmtId="0" fontId="27" fillId="0" borderId="0" xfId="0" applyFont="1"/>
    <xf numFmtId="0" fontId="28" fillId="0" borderId="2" xfId="0" applyFont="1" applyFill="1" applyBorder="1" applyAlignment="1" applyProtection="1">
      <alignment horizontal="center" vertical="center"/>
    </xf>
    <xf numFmtId="0" fontId="28" fillId="0" borderId="2" xfId="0" applyFont="1" applyFill="1" applyBorder="1" applyAlignment="1" applyProtection="1">
      <alignment horizontal="center" vertical="center" wrapText="1"/>
    </xf>
    <xf numFmtId="0" fontId="29" fillId="0" borderId="2" xfId="0" applyFont="1" applyFill="1" applyBorder="1" applyAlignment="1" applyProtection="1">
      <alignment horizontal="center" vertical="center" wrapText="1"/>
    </xf>
    <xf numFmtId="164" fontId="26" fillId="0" borderId="0" xfId="28" applyFont="1" applyFill="1" applyBorder="1" applyAlignment="1">
      <alignment horizontal="center" vertical="center" wrapText="1"/>
    </xf>
    <xf numFmtId="164" fontId="25" fillId="0" borderId="0" xfId="28" applyFont="1" applyFill="1" applyBorder="1" applyAlignment="1">
      <alignment horizontal="center" vertical="center" wrapText="1"/>
    </xf>
    <xf numFmtId="0" fontId="26" fillId="0" borderId="2" xfId="0" applyFont="1" applyFill="1" applyBorder="1" applyAlignment="1">
      <alignment horizontal="center" vertical="center" wrapText="1"/>
    </xf>
    <xf numFmtId="0" fontId="30" fillId="0" borderId="2" xfId="0" applyFont="1" applyFill="1" applyBorder="1" applyAlignment="1" applyProtection="1">
      <alignment horizontal="center" vertical="center" wrapText="1"/>
    </xf>
    <xf numFmtId="0" fontId="26" fillId="0" borderId="2" xfId="3" applyFont="1" applyFill="1" applyBorder="1" applyAlignment="1">
      <alignment horizontal="center" vertical="center" wrapText="1"/>
    </xf>
    <xf numFmtId="0" fontId="26" fillId="0" borderId="2" xfId="5" applyFont="1" applyFill="1" applyBorder="1" applyAlignment="1" applyProtection="1">
      <alignment horizontal="center" vertical="center" wrapText="1"/>
    </xf>
    <xf numFmtId="166" fontId="26" fillId="0" borderId="2" xfId="1"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0" fillId="0" borderId="2" xfId="0" applyFont="1" applyFill="1" applyBorder="1" applyAlignment="1">
      <alignment horizontal="center" vertical="center"/>
    </xf>
    <xf numFmtId="0" fontId="33" fillId="0" borderId="2"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25" fillId="0" borderId="2" xfId="29" applyFont="1" applyFill="1" applyBorder="1" applyAlignment="1">
      <alignment horizontal="center" vertical="center" wrapText="1"/>
    </xf>
    <xf numFmtId="0" fontId="16" fillId="0" borderId="2" xfId="0" applyFont="1" applyBorder="1" applyAlignment="1">
      <alignment horizontal="center" vertical="center"/>
    </xf>
    <xf numFmtId="0" fontId="31" fillId="0" borderId="2" xfId="0" applyFont="1" applyBorder="1" applyAlignment="1">
      <alignment horizontal="center" vertical="center"/>
    </xf>
    <xf numFmtId="0" fontId="16" fillId="0" borderId="2" xfId="0" applyFont="1" applyFill="1" applyBorder="1" applyAlignment="1">
      <alignment horizontal="center" vertical="center"/>
    </xf>
    <xf numFmtId="0" fontId="32" fillId="0" borderId="2" xfId="0" applyFont="1" applyFill="1" applyBorder="1" applyAlignment="1">
      <alignment horizontal="center" vertical="center"/>
    </xf>
    <xf numFmtId="0" fontId="25" fillId="0" borderId="2" xfId="18" applyFont="1" applyFill="1" applyBorder="1" applyAlignment="1">
      <alignment horizontal="center" vertical="center" wrapText="1"/>
    </xf>
    <xf numFmtId="2" fontId="25" fillId="0" borderId="2" xfId="0" applyNumberFormat="1" applyFont="1" applyFill="1" applyBorder="1" applyAlignment="1">
      <alignment horizontal="center" vertical="center" wrapText="1"/>
    </xf>
    <xf numFmtId="0" fontId="0" fillId="0" borderId="2" xfId="0" applyFill="1" applyBorder="1" applyAlignment="1">
      <alignment horizontal="center" vertical="center"/>
    </xf>
    <xf numFmtId="3" fontId="25" fillId="0" borderId="2" xfId="2" applyNumberFormat="1" applyFont="1" applyFill="1" applyBorder="1" applyAlignment="1">
      <alignment horizontal="center" vertical="center" wrapText="1"/>
    </xf>
    <xf numFmtId="0" fontId="35" fillId="0" borderId="2" xfId="0" applyFont="1" applyFill="1" applyBorder="1" applyAlignment="1">
      <alignment horizontal="center" vertical="center"/>
    </xf>
    <xf numFmtId="0" fontId="36" fillId="0" borderId="2" xfId="0" applyFont="1" applyFill="1" applyBorder="1"/>
    <xf numFmtId="0" fontId="18" fillId="0" borderId="2" xfId="0" applyFont="1" applyFill="1" applyBorder="1" applyAlignment="1" applyProtection="1">
      <alignment horizontal="center" vertical="center" wrapText="1"/>
    </xf>
    <xf numFmtId="0" fontId="22" fillId="0" borderId="2" xfId="0" applyFont="1" applyFill="1" applyBorder="1" applyAlignment="1" applyProtection="1">
      <alignment horizontal="center" vertical="center" wrapText="1"/>
    </xf>
    <xf numFmtId="0" fontId="18" fillId="0" borderId="3"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7" fillId="3" borderId="2" xfId="8" applyFont="1" applyFill="1" applyBorder="1" applyAlignment="1">
      <alignment horizontal="center" vertical="center" wrapText="1"/>
    </xf>
    <xf numFmtId="0" fontId="18" fillId="0" borderId="2"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7" fillId="3" borderId="2" xfId="3" applyFont="1" applyFill="1" applyBorder="1" applyAlignment="1">
      <alignment horizontal="center" vertical="center" wrapText="1"/>
    </xf>
    <xf numFmtId="0" fontId="16" fillId="0" borderId="8"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7" fillId="0" borderId="8" xfId="12" applyFont="1" applyFill="1" applyBorder="1" applyAlignment="1" applyProtection="1">
      <alignment horizontal="center" vertical="center" wrapText="1"/>
    </xf>
    <xf numFmtId="0" fontId="17" fillId="0" borderId="3" xfId="12" applyFont="1" applyFill="1" applyBorder="1" applyAlignment="1" applyProtection="1">
      <alignment horizontal="center" vertical="center" wrapText="1"/>
    </xf>
    <xf numFmtId="0" fontId="9" fillId="0" borderId="0" xfId="14" applyFont="1" applyFill="1" applyAlignment="1" applyProtection="1">
      <alignment horizontal="center" vertical="center" wrapText="1"/>
    </xf>
    <xf numFmtId="0" fontId="37" fillId="0" borderId="2" xfId="0" applyFont="1" applyFill="1" applyBorder="1" applyAlignment="1" applyProtection="1">
      <alignment horizontal="center" vertical="center" wrapText="1"/>
    </xf>
    <xf numFmtId="0" fontId="38" fillId="0" borderId="2" xfId="0" applyFont="1" applyFill="1" applyBorder="1" applyAlignment="1" applyProtection="1">
      <alignment horizontal="center" vertical="center" wrapText="1"/>
    </xf>
    <xf numFmtId="0" fontId="29" fillId="4" borderId="2" xfId="0" applyFont="1" applyFill="1" applyBorder="1" applyAlignment="1" applyProtection="1">
      <alignment horizontal="center" vertical="center" wrapText="1"/>
    </xf>
    <xf numFmtId="0" fontId="38" fillId="4" borderId="2" xfId="0" applyFont="1" applyFill="1" applyBorder="1" applyAlignment="1" applyProtection="1">
      <alignment horizontal="center" vertical="center" wrapText="1"/>
    </xf>
    <xf numFmtId="0" fontId="27" fillId="4" borderId="0" xfId="0" applyFont="1" applyFill="1"/>
    <xf numFmtId="0" fontId="37" fillId="4" borderId="2" xfId="0" applyFont="1" applyFill="1" applyBorder="1" applyAlignment="1" applyProtection="1">
      <alignment horizontal="center" vertical="center" wrapText="1"/>
    </xf>
    <xf numFmtId="0" fontId="16" fillId="0" borderId="2" xfId="0" applyFont="1" applyBorder="1" applyAlignment="1">
      <alignment horizontal="center" vertical="center" wrapText="1"/>
    </xf>
    <xf numFmtId="0" fontId="17" fillId="3" borderId="2" xfId="3" applyFont="1" applyFill="1" applyBorder="1" applyAlignment="1">
      <alignment horizontal="center" vertical="center" wrapText="1"/>
    </xf>
    <xf numFmtId="0" fontId="0" fillId="3" borderId="0" xfId="0" applyFont="1" applyFill="1"/>
    <xf numFmtId="0" fontId="0" fillId="0" borderId="0" xfId="0" applyFont="1"/>
    <xf numFmtId="0" fontId="0" fillId="0" borderId="0" xfId="0" applyFont="1" applyAlignment="1">
      <alignment horizontal="center" vertical="center"/>
    </xf>
    <xf numFmtId="167" fontId="10" fillId="0" borderId="0" xfId="7" applyFont="1" applyFill="1" applyBorder="1" applyAlignment="1">
      <alignment vertical="center" wrapText="1"/>
    </xf>
    <xf numFmtId="0" fontId="10" fillId="3" borderId="2"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35" fillId="3" borderId="2" xfId="0" applyFont="1" applyFill="1" applyBorder="1" applyAlignment="1">
      <alignment horizontal="center" vertical="center" wrapText="1"/>
    </xf>
    <xf numFmtId="0" fontId="35" fillId="3" borderId="2" xfId="0" applyFont="1" applyFill="1" applyBorder="1" applyAlignment="1">
      <alignment horizontal="center" vertical="center"/>
    </xf>
    <xf numFmtId="0" fontId="39" fillId="3" borderId="2" xfId="0" applyFont="1" applyFill="1" applyBorder="1" applyAlignment="1">
      <alignment horizontal="center" vertical="center" wrapText="1"/>
    </xf>
    <xf numFmtId="0" fontId="35" fillId="3" borderId="2" xfId="0" applyFont="1" applyFill="1" applyBorder="1" applyAlignment="1">
      <alignment horizontal="center"/>
    </xf>
    <xf numFmtId="0" fontId="40" fillId="3" borderId="2" xfId="4" applyFont="1" applyFill="1" applyBorder="1" applyAlignment="1">
      <alignment horizontal="center" vertical="center" wrapText="1"/>
    </xf>
    <xf numFmtId="0" fontId="0" fillId="3" borderId="2" xfId="0" applyFont="1" applyFill="1" applyBorder="1" applyAlignment="1">
      <alignment horizontal="center"/>
    </xf>
    <xf numFmtId="49" fontId="21" fillId="3" borderId="2" xfId="0" applyNumberFormat="1" applyFont="1" applyFill="1" applyBorder="1" applyAlignment="1">
      <alignment horizontal="center" vertical="center" wrapText="1"/>
    </xf>
    <xf numFmtId="0" fontId="35" fillId="3" borderId="2" xfId="0" applyFont="1" applyFill="1" applyBorder="1" applyAlignment="1">
      <alignment horizontal="center" wrapText="1"/>
    </xf>
    <xf numFmtId="0" fontId="21" fillId="3" borderId="2" xfId="0" applyFont="1" applyFill="1" applyBorder="1" applyAlignment="1">
      <alignment horizontal="center" vertical="center" wrapText="1"/>
    </xf>
    <xf numFmtId="0" fontId="39" fillId="3" borderId="2" xfId="0" applyFont="1" applyFill="1" applyBorder="1" applyAlignment="1">
      <alignment horizontal="center" vertical="center" wrapText="1"/>
    </xf>
    <xf numFmtId="0" fontId="41" fillId="3" borderId="2" xfId="0" applyFont="1" applyFill="1" applyBorder="1" applyAlignment="1">
      <alignment horizontal="center" vertical="center" wrapText="1"/>
    </xf>
    <xf numFmtId="0" fontId="10" fillId="3" borderId="2" xfId="5" applyFont="1" applyFill="1" applyBorder="1" applyAlignment="1" applyProtection="1">
      <alignment horizontal="center" vertical="center" wrapText="1"/>
    </xf>
    <xf numFmtId="0" fontId="17" fillId="3" borderId="2" xfId="0" applyFont="1" applyFill="1" applyBorder="1" applyAlignment="1">
      <alignment horizontal="center" vertical="center" wrapText="1"/>
    </xf>
    <xf numFmtId="0" fontId="21" fillId="3" borderId="2" xfId="3" applyFont="1" applyFill="1" applyBorder="1" applyAlignment="1">
      <alignment horizontal="center" vertical="center" wrapText="1"/>
    </xf>
    <xf numFmtId="0" fontId="42" fillId="3" borderId="2" xfId="3" applyFont="1" applyFill="1" applyBorder="1" applyAlignment="1">
      <alignment horizontal="center" vertical="center" wrapText="1"/>
    </xf>
    <xf numFmtId="0" fontId="9" fillId="3" borderId="2" xfId="3" applyFont="1" applyFill="1" applyBorder="1" applyAlignment="1">
      <alignment horizontal="center" vertical="center" wrapText="1"/>
    </xf>
    <xf numFmtId="0" fontId="21" fillId="3" borderId="2" xfId="2" applyFont="1" applyFill="1" applyBorder="1" applyAlignment="1">
      <alignment horizontal="center" vertical="center" wrapText="1"/>
    </xf>
    <xf numFmtId="0" fontId="21" fillId="3" borderId="2" xfId="0" applyFont="1" applyFill="1" applyBorder="1" applyAlignment="1">
      <alignment horizontal="center"/>
    </xf>
    <xf numFmtId="0" fontId="16" fillId="3" borderId="2" xfId="0" applyFont="1" applyFill="1" applyBorder="1" applyAlignment="1">
      <alignment horizontal="center" vertical="center" wrapText="1"/>
    </xf>
    <xf numFmtId="0" fontId="17" fillId="3" borderId="2" xfId="6" applyFont="1" applyFill="1" applyBorder="1" applyAlignment="1">
      <alignment horizontal="center" vertical="center" wrapText="1"/>
    </xf>
    <xf numFmtId="49" fontId="9" fillId="3" borderId="2" xfId="0" applyNumberFormat="1" applyFont="1" applyFill="1" applyBorder="1" applyAlignment="1">
      <alignment horizontal="center" vertical="center" wrapText="1"/>
    </xf>
    <xf numFmtId="0" fontId="21" fillId="3" borderId="2" xfId="3" applyFont="1" applyFill="1" applyBorder="1" applyAlignment="1">
      <alignment horizontal="center" vertical="center" wrapText="1"/>
    </xf>
    <xf numFmtId="0" fontId="0" fillId="3" borderId="2" xfId="0" applyFont="1" applyFill="1" applyBorder="1" applyAlignment="1">
      <alignment horizontal="center" vertical="center"/>
    </xf>
    <xf numFmtId="0" fontId="43" fillId="3" borderId="2" xfId="4" applyFont="1" applyFill="1" applyBorder="1" applyAlignment="1">
      <alignment horizontal="center"/>
    </xf>
    <xf numFmtId="0" fontId="10" fillId="3" borderId="3" xfId="3" applyFont="1" applyFill="1" applyBorder="1" applyAlignment="1">
      <alignment horizontal="center" vertical="center" wrapText="1"/>
    </xf>
    <xf numFmtId="0" fontId="39" fillId="3" borderId="2" xfId="0" applyFont="1" applyFill="1" applyBorder="1" applyAlignment="1">
      <alignment horizontal="center" vertical="center"/>
    </xf>
    <xf numFmtId="0" fontId="3" fillId="0" borderId="0" xfId="0" applyFont="1"/>
    <xf numFmtId="0" fontId="1" fillId="0" borderId="2" xfId="0" applyFont="1" applyBorder="1" applyAlignment="1">
      <alignment horizontal="center" vertical="center" wrapText="1"/>
    </xf>
    <xf numFmtId="0" fontId="3" fillId="0" borderId="2" xfId="0" applyFont="1" applyBorder="1"/>
    <xf numFmtId="0" fontId="3" fillId="0" borderId="2" xfId="0" applyFont="1" applyBorder="1" applyAlignment="1">
      <alignment horizontal="center" vertical="center"/>
    </xf>
    <xf numFmtId="167" fontId="10" fillId="0" borderId="2" xfId="11" applyFont="1" applyFill="1" applyBorder="1" applyAlignment="1">
      <alignment horizontal="center" vertical="center" wrapText="1"/>
    </xf>
    <xf numFmtId="167" fontId="17" fillId="0" borderId="2" xfId="11" applyFont="1" applyFill="1" applyBorder="1" applyAlignment="1">
      <alignment horizontal="center" vertical="center" wrapText="1"/>
    </xf>
    <xf numFmtId="0" fontId="17" fillId="0" borderId="2" xfId="11"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2" xfId="3" applyFont="1" applyFill="1" applyBorder="1" applyAlignment="1">
      <alignment horizontal="center" vertical="center" wrapText="1"/>
    </xf>
    <xf numFmtId="0" fontId="17" fillId="0" borderId="2" xfId="13" applyNumberFormat="1" applyFont="1" applyFill="1" applyBorder="1" applyAlignment="1">
      <alignment horizontal="center" vertical="center" wrapText="1"/>
    </xf>
    <xf numFmtId="0" fontId="10" fillId="0" borderId="8" xfId="3" applyFont="1" applyFill="1" applyBorder="1" applyAlignment="1">
      <alignment horizontal="center" vertical="center" wrapText="1"/>
    </xf>
    <xf numFmtId="0" fontId="17" fillId="0" borderId="8" xfId="3" applyFont="1" applyFill="1" applyBorder="1" applyAlignment="1">
      <alignment horizontal="center" vertical="center" wrapText="1"/>
    </xf>
    <xf numFmtId="0" fontId="17" fillId="0" borderId="8" xfId="0" applyFont="1" applyFill="1" applyBorder="1" applyAlignment="1">
      <alignment horizontal="center" vertical="center" wrapText="1"/>
    </xf>
    <xf numFmtId="0" fontId="10" fillId="0" borderId="2" xfId="3" applyFont="1" applyFill="1" applyBorder="1" applyAlignment="1">
      <alignment horizontal="center" vertical="center" wrapText="1"/>
    </xf>
    <xf numFmtId="0" fontId="17" fillId="0" borderId="2" xfId="12" applyFont="1" applyFill="1" applyBorder="1" applyAlignment="1" applyProtection="1">
      <alignment horizontal="center" vertical="center" wrapText="1"/>
    </xf>
    <xf numFmtId="0" fontId="21" fillId="0" borderId="8" xfId="12" applyFont="1" applyFill="1" applyBorder="1" applyAlignment="1" applyProtection="1">
      <alignment horizontal="center" vertical="center" wrapText="1"/>
    </xf>
    <xf numFmtId="0" fontId="17" fillId="0" borderId="2" xfId="3" applyNumberFormat="1" applyFont="1" applyFill="1" applyBorder="1" applyAlignment="1">
      <alignment horizontal="center" vertical="center" wrapText="1"/>
    </xf>
    <xf numFmtId="3" fontId="17" fillId="0" borderId="2" xfId="3" applyNumberFormat="1" applyFont="1" applyFill="1" applyBorder="1" applyAlignment="1">
      <alignment horizontal="center" vertical="center" wrapText="1"/>
    </xf>
    <xf numFmtId="0" fontId="16" fillId="0" borderId="2" xfId="3" applyFont="1" applyFill="1" applyBorder="1" applyAlignment="1">
      <alignment horizontal="center" vertical="center" wrapText="1"/>
    </xf>
    <xf numFmtId="0" fontId="10" fillId="0" borderId="2" xfId="12" applyFont="1" applyFill="1" applyBorder="1" applyAlignment="1" applyProtection="1">
      <alignment horizontal="center" vertical="center" wrapText="1"/>
    </xf>
    <xf numFmtId="0" fontId="10" fillId="0" borderId="2" xfId="13" applyNumberFormat="1" applyFont="1" applyFill="1" applyBorder="1" applyAlignment="1">
      <alignment horizontal="center" vertical="center" wrapText="1"/>
    </xf>
    <xf numFmtId="0" fontId="21" fillId="0" borderId="2" xfId="12" applyFont="1" applyFill="1" applyBorder="1" applyAlignment="1" applyProtection="1">
      <alignment horizontal="center" vertical="center" wrapText="1"/>
    </xf>
    <xf numFmtId="3" fontId="17" fillId="0" borderId="2" xfId="13"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169" fontId="16" fillId="0" borderId="2" xfId="0" applyNumberFormat="1" applyFont="1" applyFill="1" applyBorder="1" applyAlignment="1">
      <alignment horizontal="center" vertical="center" wrapText="1"/>
    </xf>
    <xf numFmtId="0" fontId="17" fillId="0" borderId="7" xfId="3" applyFont="1" applyFill="1" applyBorder="1" applyAlignment="1">
      <alignment horizontal="center" vertical="center" wrapText="1"/>
    </xf>
    <xf numFmtId="0" fontId="21" fillId="0" borderId="2"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16" fillId="0" borderId="3" xfId="0" applyFont="1" applyFill="1" applyBorder="1" applyAlignment="1">
      <alignment horizontal="center" vertical="center"/>
    </xf>
    <xf numFmtId="0" fontId="21" fillId="0" borderId="3"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8" xfId="0" applyFont="1" applyFill="1" applyBorder="1" applyAlignment="1">
      <alignment horizontal="center" vertical="center"/>
    </xf>
    <xf numFmtId="0" fontId="21" fillId="0" borderId="8"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 fillId="0" borderId="2" xfId="0" applyFont="1" applyFill="1" applyBorder="1" applyAlignment="1" applyProtection="1">
      <alignment horizontal="left" wrapText="1" indent="1"/>
    </xf>
    <xf numFmtId="0" fontId="3" fillId="0" borderId="2" xfId="0" applyFont="1" applyFill="1" applyBorder="1" applyProtection="1"/>
    <xf numFmtId="0" fontId="47" fillId="0" borderId="0" xfId="0" applyFont="1" applyFill="1" applyAlignment="1" applyProtection="1">
      <alignment horizontal="center" vertical="center" wrapText="1"/>
    </xf>
    <xf numFmtId="0" fontId="47" fillId="0" borderId="12" xfId="0" applyFont="1" applyFill="1" applyBorder="1" applyAlignment="1" applyProtection="1">
      <alignment horizontal="center" vertical="center" wrapText="1"/>
    </xf>
    <xf numFmtId="0" fontId="16" fillId="0" borderId="10" xfId="0" applyFont="1" applyFill="1" applyBorder="1" applyAlignment="1" applyProtection="1">
      <alignment horizontal="right" vertical="center" wrapText="1"/>
    </xf>
    <xf numFmtId="0" fontId="16" fillId="0" borderId="10" xfId="0"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wrapText="1"/>
    </xf>
    <xf numFmtId="0" fontId="16" fillId="0" borderId="2" xfId="0" applyFont="1" applyFill="1" applyBorder="1" applyAlignment="1" applyProtection="1">
      <alignment vertical="center"/>
    </xf>
    <xf numFmtId="0" fontId="18" fillId="0" borderId="2" xfId="0" applyFont="1" applyFill="1" applyBorder="1" applyAlignment="1" applyProtection="1">
      <alignment horizontal="center" vertical="center"/>
    </xf>
    <xf numFmtId="0" fontId="16" fillId="0" borderId="2" xfId="0" applyFont="1" applyFill="1" applyBorder="1" applyAlignment="1" applyProtection="1">
      <alignment horizontal="center" vertical="center"/>
    </xf>
    <xf numFmtId="0" fontId="0" fillId="0" borderId="0" xfId="0" applyFont="1" applyAlignment="1">
      <alignment horizontal="center"/>
    </xf>
    <xf numFmtId="3" fontId="18" fillId="0" borderId="2" xfId="0" applyNumberFormat="1" applyFont="1" applyFill="1" applyBorder="1" applyAlignment="1" applyProtection="1">
      <alignment horizontal="center" vertical="center" wrapText="1"/>
    </xf>
    <xf numFmtId="0" fontId="47" fillId="0" borderId="2" xfId="0" applyFont="1" applyFill="1" applyBorder="1" applyAlignment="1" applyProtection="1">
      <alignment horizontal="center" vertical="center" wrapText="1"/>
    </xf>
    <xf numFmtId="0" fontId="10" fillId="3" borderId="2" xfId="8" applyFont="1" applyFill="1" applyBorder="1" applyAlignment="1">
      <alignment horizontal="center" vertical="center" wrapText="1"/>
    </xf>
    <xf numFmtId="0" fontId="21" fillId="0" borderId="2" xfId="0" applyFont="1" applyBorder="1" applyAlignment="1">
      <alignment horizontal="center" vertical="center" wrapText="1"/>
    </xf>
    <xf numFmtId="0" fontId="16" fillId="7" borderId="2"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49" fillId="7" borderId="2" xfId="0" applyFont="1" applyFill="1" applyBorder="1" applyAlignment="1">
      <alignment horizontal="center" vertical="center" wrapText="1"/>
    </xf>
    <xf numFmtId="0" fontId="45" fillId="7" borderId="2" xfId="0" applyFont="1" applyFill="1" applyBorder="1" applyAlignment="1">
      <alignment horizontal="center" vertical="center" wrapText="1"/>
    </xf>
    <xf numFmtId="0" fontId="10" fillId="3" borderId="8" xfId="3" applyFont="1" applyFill="1" applyBorder="1" applyAlignment="1">
      <alignment horizontal="center" vertical="center" wrapText="1"/>
    </xf>
    <xf numFmtId="0" fontId="50" fillId="3" borderId="2" xfId="8" applyFont="1" applyFill="1" applyBorder="1" applyAlignment="1">
      <alignment horizontal="center" vertical="center"/>
    </xf>
    <xf numFmtId="0" fontId="9" fillId="0" borderId="0" xfId="0" applyFont="1" applyFill="1"/>
    <xf numFmtId="0" fontId="3" fillId="0" borderId="0" xfId="0" applyFont="1" applyAlignment="1">
      <alignment horizontal="center"/>
    </xf>
    <xf numFmtId="0" fontId="17" fillId="3" borderId="2" xfId="0" applyFont="1" applyFill="1" applyBorder="1" applyAlignment="1">
      <alignment horizontal="center" wrapText="1"/>
    </xf>
    <xf numFmtId="0" fontId="21" fillId="0" borderId="2" xfId="30" applyFont="1" applyFill="1" applyBorder="1" applyAlignment="1">
      <alignment horizontal="center" vertical="center" wrapText="1"/>
    </xf>
    <xf numFmtId="0" fontId="21" fillId="0" borderId="2" xfId="31" applyFont="1" applyFill="1" applyBorder="1" applyAlignment="1">
      <alignment horizontal="center" vertical="center" wrapText="1"/>
    </xf>
    <xf numFmtId="0" fontId="21" fillId="0" borderId="2" xfId="32" applyFont="1" applyFill="1" applyBorder="1" applyAlignment="1">
      <alignment horizontal="center" vertical="center"/>
    </xf>
    <xf numFmtId="0" fontId="21" fillId="0" borderId="2" xfId="32" applyFont="1" applyFill="1" applyBorder="1" applyAlignment="1">
      <alignment horizontal="center" vertical="center" wrapText="1"/>
    </xf>
    <xf numFmtId="0" fontId="21" fillId="0" borderId="8" xfId="32" applyFont="1" applyFill="1" applyBorder="1" applyAlignment="1">
      <alignment horizontal="center" vertical="center" wrapText="1"/>
    </xf>
    <xf numFmtId="0" fontId="9" fillId="0" borderId="2" xfId="3" applyFont="1" applyFill="1" applyBorder="1" applyAlignment="1">
      <alignment horizontal="center" vertical="center" wrapText="1"/>
    </xf>
    <xf numFmtId="0" fontId="9" fillId="0" borderId="2" xfId="5" applyFont="1" applyFill="1" applyBorder="1" applyAlignment="1" applyProtection="1">
      <alignment horizontal="center" vertical="center" wrapText="1"/>
    </xf>
    <xf numFmtId="166" fontId="9" fillId="0" borderId="2" xfId="1"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21" fillId="0" borderId="2" xfId="3" applyFont="1" applyFill="1" applyBorder="1" applyAlignment="1">
      <alignment horizontal="center" vertical="center" wrapText="1"/>
    </xf>
    <xf numFmtId="0" fontId="21" fillId="0" borderId="2" xfId="33" applyFont="1" applyFill="1" applyBorder="1" applyAlignment="1">
      <alignment horizontal="center" vertical="center" wrapText="1"/>
    </xf>
    <xf numFmtId="0" fontId="21" fillId="0" borderId="2" xfId="30" applyFont="1" applyFill="1" applyBorder="1" applyAlignment="1">
      <alignment horizontal="center" vertical="center"/>
    </xf>
    <xf numFmtId="0" fontId="21" fillId="0" borderId="3" xfId="3" applyFont="1" applyFill="1" applyBorder="1" applyAlignment="1">
      <alignment horizontal="center" vertical="center" wrapText="1"/>
    </xf>
    <xf numFmtId="0" fontId="21" fillId="0" borderId="8" xfId="30" applyFont="1" applyFill="1" applyBorder="1" applyAlignment="1">
      <alignment horizontal="center" vertical="center" wrapText="1"/>
    </xf>
    <xf numFmtId="0" fontId="21" fillId="0" borderId="3" xfId="31" applyFont="1" applyFill="1" applyBorder="1" applyAlignment="1">
      <alignment horizontal="center" vertical="center" wrapText="1"/>
    </xf>
    <xf numFmtId="0" fontId="21" fillId="0" borderId="9" xfId="30" applyFont="1" applyFill="1" applyBorder="1" applyAlignment="1">
      <alignment horizontal="center" vertical="center" wrapText="1"/>
    </xf>
    <xf numFmtId="0" fontId="21" fillId="0" borderId="9" xfId="31" applyFont="1" applyFill="1" applyBorder="1" applyAlignment="1">
      <alignment horizontal="center" vertical="center" wrapText="1"/>
    </xf>
    <xf numFmtId="0" fontId="21" fillId="0" borderId="8" xfId="3" applyFont="1" applyFill="1" applyBorder="1" applyAlignment="1">
      <alignment horizontal="center" vertical="center" wrapText="1"/>
    </xf>
    <xf numFmtId="0" fontId="21" fillId="0" borderId="8" xfId="31" applyFont="1" applyFill="1" applyBorder="1" applyAlignment="1">
      <alignment horizontal="center" vertical="center" wrapText="1"/>
    </xf>
    <xf numFmtId="0" fontId="21" fillId="0" borderId="9" xfId="32" applyFont="1" applyFill="1" applyBorder="1" applyAlignment="1">
      <alignment horizontal="center" vertical="center" wrapText="1"/>
    </xf>
    <xf numFmtId="0" fontId="21" fillId="0" borderId="2" xfId="0" applyFont="1" applyFill="1" applyBorder="1" applyAlignment="1">
      <alignment horizontal="center" vertical="center"/>
    </xf>
    <xf numFmtId="0" fontId="9" fillId="0" borderId="2" xfId="0" applyFont="1" applyFill="1" applyBorder="1" applyAlignment="1">
      <alignment horizontal="center"/>
    </xf>
    <xf numFmtId="0" fontId="9" fillId="0" borderId="2" xfId="30" applyFont="1" applyFill="1" applyBorder="1" applyAlignment="1">
      <alignment horizontal="center" vertical="center" wrapText="1"/>
    </xf>
    <xf numFmtId="0" fontId="9" fillId="0" borderId="2" xfId="31" applyFont="1" applyFill="1" applyBorder="1" applyAlignment="1">
      <alignment horizontal="center" vertical="center" wrapText="1"/>
    </xf>
    <xf numFmtId="0" fontId="51" fillId="0" borderId="0" xfId="0" applyFont="1"/>
    <xf numFmtId="0" fontId="0" fillId="0" borderId="2" xfId="0" applyFont="1" applyFill="1" applyBorder="1" applyAlignment="1" applyProtection="1">
      <alignment horizontal="center" vertical="center" wrapText="1"/>
    </xf>
    <xf numFmtId="0" fontId="48" fillId="0" borderId="2" xfId="0" applyFont="1" applyFill="1" applyBorder="1" applyAlignment="1" applyProtection="1">
      <alignment horizontal="center" vertical="center" wrapText="1"/>
    </xf>
    <xf numFmtId="0" fontId="21" fillId="0" borderId="2" xfId="19" applyFont="1" applyFill="1" applyBorder="1" applyAlignment="1" applyProtection="1">
      <alignment horizontal="center" vertical="center" wrapText="1"/>
    </xf>
    <xf numFmtId="0" fontId="21" fillId="0" borderId="2" xfId="19" applyFont="1" applyFill="1" applyBorder="1" applyAlignment="1">
      <alignment horizontal="center" vertical="center" wrapText="1"/>
    </xf>
    <xf numFmtId="0" fontId="9" fillId="0" borderId="2" xfId="19" applyFont="1" applyFill="1" applyBorder="1" applyAlignment="1" applyProtection="1">
      <alignment horizontal="center" vertical="center" wrapText="1"/>
    </xf>
    <xf numFmtId="0" fontId="21" fillId="3" borderId="2" xfId="19" applyFont="1" applyFill="1" applyBorder="1" applyAlignment="1">
      <alignment horizontal="center" vertical="center" wrapText="1"/>
    </xf>
    <xf numFmtId="170" fontId="21" fillId="0" borderId="2" xfId="19" applyNumberFormat="1" applyFont="1" applyFill="1" applyBorder="1" applyAlignment="1" applyProtection="1">
      <alignment horizontal="center" vertical="center" wrapText="1"/>
    </xf>
    <xf numFmtId="0" fontId="21" fillId="0" borderId="2" xfId="23" applyFont="1" applyFill="1" applyBorder="1" applyAlignment="1" applyProtection="1">
      <alignment horizontal="center" vertical="center" wrapText="1"/>
    </xf>
    <xf numFmtId="0" fontId="9" fillId="0" borderId="2" xfId="23" applyFont="1" applyFill="1" applyBorder="1" applyAlignment="1" applyProtection="1">
      <alignment horizontal="center" vertical="center" wrapText="1"/>
    </xf>
    <xf numFmtId="167" fontId="10" fillId="0" borderId="4" xfId="7" applyFont="1" applyFill="1" applyBorder="1" applyAlignment="1">
      <alignment horizontal="center" vertical="center" wrapText="1"/>
    </xf>
    <xf numFmtId="167" fontId="10" fillId="0" borderId="0" xfId="7" applyFont="1" applyFill="1" applyBorder="1" applyAlignment="1">
      <alignment horizontal="center" vertical="center" wrapText="1"/>
    </xf>
    <xf numFmtId="0" fontId="10" fillId="3" borderId="2"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39" fillId="3" borderId="2" xfId="0" applyFont="1" applyFill="1" applyBorder="1" applyAlignment="1">
      <alignment horizontal="center" vertical="center" wrapText="1"/>
    </xf>
    <xf numFmtId="0" fontId="9" fillId="3" borderId="2" xfId="3" applyFont="1" applyFill="1" applyBorder="1" applyAlignment="1">
      <alignment horizontal="center" vertical="center" wrapText="1"/>
    </xf>
    <xf numFmtId="49" fontId="21" fillId="3" borderId="2" xfId="0" applyNumberFormat="1" applyFont="1" applyFill="1" applyBorder="1" applyAlignment="1">
      <alignment horizontal="center" vertical="center" wrapText="1"/>
    </xf>
    <xf numFmtId="0" fontId="21" fillId="3" borderId="2" xfId="3" applyFont="1" applyFill="1" applyBorder="1" applyAlignment="1">
      <alignment horizontal="center" vertical="center" wrapText="1"/>
    </xf>
    <xf numFmtId="0" fontId="35" fillId="3" borderId="2" xfId="0" applyFont="1" applyFill="1" applyBorder="1" applyAlignment="1">
      <alignment horizontal="center" vertical="center" wrapText="1"/>
    </xf>
    <xf numFmtId="49" fontId="9" fillId="3" borderId="2" xfId="0" applyNumberFormat="1" applyFont="1" applyFill="1" applyBorder="1" applyAlignment="1">
      <alignment horizontal="center" vertical="center" wrapText="1"/>
    </xf>
    <xf numFmtId="0" fontId="10" fillId="5" borderId="5" xfId="8" applyFont="1" applyFill="1" applyBorder="1" applyAlignment="1">
      <alignment horizontal="center" vertical="center" wrapText="1"/>
    </xf>
    <xf numFmtId="0" fontId="10" fillId="5" borderId="6" xfId="8" applyFont="1" applyFill="1" applyBorder="1" applyAlignment="1">
      <alignment horizontal="center" vertical="center" wrapText="1"/>
    </xf>
    <xf numFmtId="0" fontId="10" fillId="5" borderId="7" xfId="8" applyFont="1" applyFill="1" applyBorder="1" applyAlignment="1">
      <alignment horizontal="center" vertical="center" wrapText="1"/>
    </xf>
    <xf numFmtId="0" fontId="17" fillId="3" borderId="8" xfId="3" applyFont="1" applyFill="1" applyBorder="1" applyAlignment="1">
      <alignment horizontal="center" vertical="center" wrapText="1"/>
    </xf>
    <xf numFmtId="0" fontId="17" fillId="3" borderId="9" xfId="3" applyFont="1" applyFill="1" applyBorder="1" applyAlignment="1">
      <alignment horizontal="center" vertical="center" wrapText="1"/>
    </xf>
    <xf numFmtId="0" fontId="17" fillId="3" borderId="3" xfId="3" applyFont="1" applyFill="1" applyBorder="1" applyAlignment="1">
      <alignment horizontal="center" vertical="center" wrapText="1"/>
    </xf>
    <xf numFmtId="0" fontId="18" fillId="0" borderId="8" xfId="0" applyFont="1" applyFill="1" applyBorder="1" applyAlignment="1" applyProtection="1">
      <alignment horizontal="center" vertical="center" wrapText="1"/>
    </xf>
    <xf numFmtId="0" fontId="18" fillId="0" borderId="9" xfId="0" applyFont="1" applyFill="1" applyBorder="1" applyAlignment="1" applyProtection="1">
      <alignment horizontal="center" vertical="center" wrapText="1"/>
    </xf>
    <xf numFmtId="0" fontId="18" fillId="0" borderId="3"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2" xfId="0" applyNumberFormat="1" applyFont="1" applyFill="1" applyBorder="1" applyAlignment="1" applyProtection="1">
      <alignment horizontal="center" vertical="center" wrapText="1"/>
    </xf>
    <xf numFmtId="0" fontId="17" fillId="3" borderId="2" xfId="8" applyFont="1" applyFill="1" applyBorder="1" applyAlignment="1">
      <alignment horizontal="center" vertical="center" wrapText="1"/>
    </xf>
    <xf numFmtId="0" fontId="18" fillId="0" borderId="2"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6" fillId="0" borderId="3" xfId="0" applyFont="1" applyFill="1" applyBorder="1" applyAlignment="1" applyProtection="1">
      <alignment horizontal="center" vertical="center" wrapText="1"/>
    </xf>
    <xf numFmtId="0" fontId="17" fillId="3" borderId="8" xfId="8" applyFont="1" applyFill="1" applyBorder="1" applyAlignment="1">
      <alignment horizontal="center" vertical="center" wrapText="1"/>
    </xf>
    <xf numFmtId="0" fontId="17" fillId="3" borderId="3" xfId="8" applyFont="1" applyFill="1" applyBorder="1" applyAlignment="1">
      <alignment horizontal="center" vertical="center" wrapText="1"/>
    </xf>
    <xf numFmtId="0" fontId="17" fillId="3" borderId="2" xfId="3" applyFont="1" applyFill="1" applyBorder="1" applyAlignment="1">
      <alignment horizontal="center" vertical="center" wrapText="1"/>
    </xf>
    <xf numFmtId="167" fontId="16" fillId="0" borderId="8" xfId="0" applyNumberFormat="1" applyFont="1" applyFill="1" applyBorder="1" applyAlignment="1" applyProtection="1">
      <alignment horizontal="center" vertical="center" wrapText="1"/>
    </xf>
    <xf numFmtId="167" fontId="16" fillId="0" borderId="3" xfId="0" applyNumberFormat="1" applyFont="1" applyFill="1" applyBorder="1" applyAlignment="1" applyProtection="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9" xfId="0" applyFont="1" applyFill="1" applyBorder="1" applyAlignment="1" applyProtection="1">
      <alignment horizontal="center" vertical="center" wrapText="1"/>
    </xf>
    <xf numFmtId="0" fontId="16" fillId="0" borderId="2" xfId="0" applyFont="1" applyBorder="1" applyAlignment="1">
      <alignment horizontal="center" vertical="center" wrapText="1"/>
    </xf>
    <xf numFmtId="167" fontId="10" fillId="0" borderId="2" xfId="1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8" xfId="3" applyFont="1" applyFill="1" applyBorder="1" applyAlignment="1">
      <alignment horizontal="center" vertical="center" wrapText="1"/>
    </xf>
    <xf numFmtId="0" fontId="10" fillId="0" borderId="9" xfId="3" applyFont="1" applyFill="1" applyBorder="1" applyAlignment="1">
      <alignment horizontal="center" vertical="center" wrapText="1"/>
    </xf>
    <xf numFmtId="0" fontId="10" fillId="0" borderId="3" xfId="3" applyFont="1" applyFill="1" applyBorder="1" applyAlignment="1">
      <alignment horizontal="center" vertical="center" wrapText="1"/>
    </xf>
    <xf numFmtId="0" fontId="17" fillId="0" borderId="8" xfId="12" applyFont="1" applyFill="1" applyBorder="1" applyAlignment="1" applyProtection="1">
      <alignment horizontal="center" vertical="center" wrapText="1"/>
    </xf>
    <xf numFmtId="0" fontId="17" fillId="0" borderId="9" xfId="12" applyFont="1" applyFill="1" applyBorder="1" applyAlignment="1" applyProtection="1">
      <alignment horizontal="center" vertical="center" wrapText="1"/>
    </xf>
    <xf numFmtId="0" fontId="17" fillId="0" borderId="3" xfId="12" applyFont="1" applyFill="1" applyBorder="1" applyAlignment="1" applyProtection="1">
      <alignment horizontal="center" vertical="center" wrapText="1"/>
    </xf>
    <xf numFmtId="0" fontId="17" fillId="0" borderId="8" xfId="3" applyFont="1" applyFill="1" applyBorder="1" applyAlignment="1">
      <alignment horizontal="center" vertical="center" wrapText="1"/>
    </xf>
    <xf numFmtId="0" fontId="17" fillId="0" borderId="9" xfId="3" applyFont="1" applyFill="1" applyBorder="1" applyAlignment="1">
      <alignment horizontal="center" vertical="center" wrapText="1"/>
    </xf>
    <xf numFmtId="0" fontId="17" fillId="0" borderId="3" xfId="3"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0" fillId="0" borderId="2" xfId="3" applyFont="1" applyFill="1" applyBorder="1" applyAlignment="1">
      <alignment horizontal="center" vertical="center" wrapText="1"/>
    </xf>
    <xf numFmtId="0" fontId="17" fillId="0" borderId="2" xfId="12" applyFont="1" applyFill="1" applyBorder="1" applyAlignment="1" applyProtection="1">
      <alignment horizontal="center" vertical="center" wrapText="1"/>
    </xf>
    <xf numFmtId="0" fontId="17" fillId="0" borderId="2" xfId="3" applyFont="1" applyFill="1" applyBorder="1" applyAlignment="1">
      <alignment horizontal="center" vertical="center" wrapText="1"/>
    </xf>
    <xf numFmtId="0" fontId="17" fillId="0" borderId="2"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0" fillId="0" borderId="5" xfId="3" applyFont="1" applyFill="1" applyBorder="1" applyAlignment="1">
      <alignment horizontal="center" vertical="center" wrapText="1"/>
    </xf>
    <xf numFmtId="0" fontId="10" fillId="0" borderId="6" xfId="3" applyFont="1" applyFill="1" applyBorder="1" applyAlignment="1">
      <alignment horizontal="center" vertical="center" wrapText="1"/>
    </xf>
    <xf numFmtId="0" fontId="10" fillId="0" borderId="7" xfId="3"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2" xfId="12" applyFont="1" applyFill="1" applyBorder="1" applyAlignment="1" applyProtection="1">
      <alignment horizontal="center" vertical="center" wrapText="1"/>
    </xf>
    <xf numFmtId="0" fontId="16" fillId="0" borderId="8" xfId="0" applyFont="1" applyFill="1" applyBorder="1" applyAlignment="1">
      <alignment horizontal="center" vertical="center"/>
    </xf>
    <xf numFmtId="0" fontId="16" fillId="0" borderId="3"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21" fillId="0" borderId="8" xfId="12" applyFont="1" applyFill="1" applyBorder="1" applyAlignment="1" applyProtection="1">
      <alignment horizontal="center" vertical="center" wrapText="1"/>
    </xf>
    <xf numFmtId="0" fontId="21" fillId="0" borderId="9" xfId="12" applyFont="1" applyFill="1" applyBorder="1" applyAlignment="1" applyProtection="1">
      <alignment horizontal="center" vertical="center" wrapText="1"/>
    </xf>
    <xf numFmtId="0" fontId="21" fillId="0" borderId="3" xfId="12" applyFont="1" applyFill="1" applyBorder="1" applyAlignment="1" applyProtection="1">
      <alignment horizontal="center" vertical="center" wrapText="1"/>
    </xf>
    <xf numFmtId="0" fontId="16" fillId="0" borderId="8"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5" xfId="3" applyFont="1" applyFill="1" applyBorder="1" applyAlignment="1">
      <alignment horizontal="center" vertical="center" wrapText="1"/>
    </xf>
    <xf numFmtId="0" fontId="16" fillId="0" borderId="9" xfId="0" applyFont="1" applyFill="1" applyBorder="1" applyAlignment="1">
      <alignment horizontal="center" vertical="center"/>
    </xf>
    <xf numFmtId="0" fontId="21" fillId="0" borderId="9" xfId="0" applyFont="1" applyFill="1" applyBorder="1" applyAlignment="1">
      <alignment horizontal="center" vertical="center" wrapText="1"/>
    </xf>
    <xf numFmtId="3" fontId="17" fillId="0" borderId="8" xfId="0" applyNumberFormat="1" applyFont="1" applyFill="1" applyBorder="1" applyAlignment="1">
      <alignment horizontal="center" vertical="center" wrapText="1"/>
    </xf>
    <xf numFmtId="3" fontId="17" fillId="0" borderId="9" xfId="0" applyNumberFormat="1" applyFont="1" applyFill="1" applyBorder="1" applyAlignment="1">
      <alignment horizontal="center" vertical="center" wrapText="1"/>
    </xf>
    <xf numFmtId="3" fontId="17" fillId="0" borderId="3" xfId="0" applyNumberFormat="1" applyFont="1" applyFill="1" applyBorder="1" applyAlignment="1">
      <alignment horizontal="center" vertical="center" wrapText="1"/>
    </xf>
    <xf numFmtId="0" fontId="44" fillId="0" borderId="8" xfId="0" applyFont="1" applyFill="1" applyBorder="1" applyAlignment="1">
      <alignment horizontal="center" vertical="center" wrapText="1"/>
    </xf>
    <xf numFmtId="0" fontId="44" fillId="0" borderId="9"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6" fillId="0" borderId="8" xfId="4" applyFont="1" applyFill="1" applyBorder="1" applyAlignment="1" applyProtection="1">
      <alignment horizontal="center" vertical="center" wrapText="1"/>
    </xf>
    <xf numFmtId="0" fontId="46" fillId="0" borderId="3" xfId="4" applyFont="1" applyFill="1" applyBorder="1" applyAlignment="1" applyProtection="1">
      <alignment horizontal="center" vertical="center" wrapText="1"/>
    </xf>
    <xf numFmtId="0" fontId="9" fillId="0" borderId="0" xfId="14" applyFont="1" applyFill="1" applyAlignment="1" applyProtection="1">
      <alignment horizontal="center" vertical="center" wrapText="1"/>
    </xf>
    <xf numFmtId="0" fontId="47" fillId="0" borderId="0" xfId="0" applyFont="1" applyFill="1" applyAlignment="1" applyProtection="1">
      <alignment horizontal="center" vertical="center" wrapText="1"/>
    </xf>
    <xf numFmtId="0" fontId="47" fillId="0" borderId="13" xfId="0" applyFont="1" applyFill="1" applyBorder="1" applyAlignment="1" applyProtection="1">
      <alignment horizontal="right" vertical="center"/>
    </xf>
    <xf numFmtId="0" fontId="47" fillId="0" borderId="2" xfId="0" applyFont="1" applyFill="1" applyBorder="1" applyAlignment="1" applyProtection="1">
      <alignment horizontal="center" vertical="center" wrapText="1"/>
    </xf>
    <xf numFmtId="0" fontId="25" fillId="3" borderId="0" xfId="0" applyFont="1" applyFill="1" applyBorder="1" applyAlignment="1">
      <alignment horizontal="center" vertical="center" wrapText="1"/>
    </xf>
    <xf numFmtId="0" fontId="25" fillId="6" borderId="2" xfId="3" applyNumberFormat="1" applyFont="1" applyFill="1" applyBorder="1" applyAlignment="1" applyProtection="1">
      <alignment horizontal="center" vertical="center" wrapText="1"/>
    </xf>
    <xf numFmtId="0" fontId="25" fillId="3" borderId="2" xfId="3" applyNumberFormat="1" applyFont="1" applyFill="1" applyBorder="1" applyAlignment="1" applyProtection="1">
      <alignment horizontal="left" vertical="center" wrapText="1"/>
    </xf>
    <xf numFmtId="0" fontId="25" fillId="3" borderId="2" xfId="3" applyNumberFormat="1" applyFont="1" applyFill="1" applyBorder="1" applyAlignment="1" applyProtection="1">
      <alignment horizontal="center" vertical="center" wrapText="1"/>
    </xf>
    <xf numFmtId="0" fontId="25" fillId="3" borderId="2" xfId="3" applyFont="1" applyFill="1" applyBorder="1" applyAlignment="1">
      <alignment horizontal="center" vertical="center" wrapText="1"/>
    </xf>
    <xf numFmtId="0" fontId="25" fillId="6" borderId="8" xfId="3" applyNumberFormat="1" applyFont="1" applyFill="1" applyBorder="1" applyAlignment="1" applyProtection="1">
      <alignment horizontal="center" vertical="center" wrapText="1"/>
    </xf>
    <xf numFmtId="0" fontId="25" fillId="6" borderId="9" xfId="3" applyNumberFormat="1" applyFont="1" applyFill="1" applyBorder="1" applyAlignment="1" applyProtection="1">
      <alignment horizontal="center" vertical="center" wrapText="1"/>
    </xf>
    <xf numFmtId="0" fontId="25" fillId="6" borderId="3" xfId="3" applyNumberFormat="1" applyFont="1" applyFill="1" applyBorder="1" applyAlignment="1" applyProtection="1">
      <alignment horizontal="center" vertical="center" wrapText="1"/>
    </xf>
    <xf numFmtId="0" fontId="25" fillId="3" borderId="8" xfId="3" applyNumberFormat="1" applyFont="1" applyFill="1" applyBorder="1" applyAlignment="1" applyProtection="1">
      <alignment horizontal="left" vertical="center" wrapText="1"/>
    </xf>
    <xf numFmtId="0" fontId="25" fillId="3" borderId="9" xfId="3" applyNumberFormat="1" applyFont="1" applyFill="1" applyBorder="1" applyAlignment="1" applyProtection="1">
      <alignment horizontal="left" vertical="center" wrapText="1"/>
    </xf>
    <xf numFmtId="0" fontId="25" fillId="3" borderId="3" xfId="3" applyNumberFormat="1" applyFont="1" applyFill="1" applyBorder="1" applyAlignment="1" applyProtection="1">
      <alignment horizontal="left" vertical="center" wrapText="1"/>
    </xf>
    <xf numFmtId="0" fontId="25" fillId="3" borderId="8" xfId="3" applyNumberFormat="1" applyFont="1" applyFill="1" applyBorder="1" applyAlignment="1" applyProtection="1">
      <alignment horizontal="center" vertical="center" wrapText="1"/>
    </xf>
    <xf numFmtId="0" fontId="25" fillId="3" borderId="9" xfId="3" applyNumberFormat="1" applyFont="1" applyFill="1" applyBorder="1" applyAlignment="1" applyProtection="1">
      <alignment horizontal="center" vertical="center" wrapText="1"/>
    </xf>
    <xf numFmtId="0" fontId="25" fillId="3" borderId="3" xfId="3" applyNumberFormat="1" applyFont="1" applyFill="1" applyBorder="1" applyAlignment="1" applyProtection="1">
      <alignment horizontal="center" vertical="center" wrapText="1"/>
    </xf>
    <xf numFmtId="0" fontId="25" fillId="3" borderId="8" xfId="3" applyFont="1" applyFill="1" applyBorder="1" applyAlignment="1">
      <alignment horizontal="center" vertical="center" wrapText="1"/>
    </xf>
    <xf numFmtId="0" fontId="25" fillId="3" borderId="9" xfId="3" applyFont="1" applyFill="1" applyBorder="1" applyAlignment="1">
      <alignment horizontal="center" vertical="center" wrapText="1"/>
    </xf>
    <xf numFmtId="0" fontId="25" fillId="3" borderId="3" xfId="3" applyFont="1" applyFill="1" applyBorder="1" applyAlignment="1">
      <alignment horizontal="center" vertical="center" wrapText="1"/>
    </xf>
    <xf numFmtId="0" fontId="26" fillId="3" borderId="2" xfId="0" applyFont="1" applyFill="1" applyBorder="1" applyAlignment="1">
      <alignment horizontal="center" vertical="center" wrapText="1"/>
    </xf>
    <xf numFmtId="164" fontId="26" fillId="3" borderId="0" xfId="28" applyFont="1" applyFill="1" applyBorder="1" applyAlignment="1">
      <alignment horizontal="center" vertical="center" wrapText="1"/>
    </xf>
    <xf numFmtId="167" fontId="15" fillId="0" borderId="4" xfId="7" applyFont="1" applyFill="1" applyBorder="1" applyAlignment="1">
      <alignment horizontal="center" vertical="center" wrapText="1"/>
    </xf>
    <xf numFmtId="167" fontId="15" fillId="0" borderId="0" xfId="7" applyFont="1" applyFill="1" applyBorder="1" applyAlignment="1">
      <alignment horizontal="center" vertical="center" wrapText="1"/>
    </xf>
    <xf numFmtId="0" fontId="28" fillId="0" borderId="5" xfId="0" applyFont="1" applyFill="1" applyBorder="1" applyAlignment="1" applyProtection="1">
      <alignment horizontal="center" vertical="center" wrapText="1"/>
    </xf>
    <xf numFmtId="0" fontId="28" fillId="0" borderId="6" xfId="0" applyFont="1" applyFill="1" applyBorder="1" applyAlignment="1" applyProtection="1">
      <alignment horizontal="center" vertical="center" wrapText="1"/>
    </xf>
    <xf numFmtId="0" fontId="28" fillId="0" borderId="7" xfId="0" applyFont="1" applyFill="1" applyBorder="1" applyAlignment="1" applyProtection="1">
      <alignment horizontal="center" vertical="center" wrapText="1"/>
    </xf>
    <xf numFmtId="0" fontId="28" fillId="0" borderId="5" xfId="0" applyFont="1" applyFill="1" applyBorder="1" applyAlignment="1" applyProtection="1">
      <alignment horizontal="right" vertical="center" wrapText="1"/>
    </xf>
    <xf numFmtId="0" fontId="28" fillId="0" borderId="6" xfId="0" applyFont="1" applyFill="1" applyBorder="1" applyAlignment="1" applyProtection="1">
      <alignment horizontal="right" vertical="center" wrapText="1"/>
    </xf>
    <xf numFmtId="0" fontId="28" fillId="0" borderId="7" xfId="0" applyFont="1" applyFill="1" applyBorder="1" applyAlignment="1" applyProtection="1">
      <alignment horizontal="right" vertical="center" wrapText="1"/>
    </xf>
    <xf numFmtId="0" fontId="26" fillId="0" borderId="2" xfId="0" applyFont="1" applyFill="1" applyBorder="1" applyAlignment="1">
      <alignment horizontal="center" vertical="center" wrapText="1"/>
    </xf>
    <xf numFmtId="164" fontId="26" fillId="0" borderId="0" xfId="28" applyFont="1" applyFill="1" applyBorder="1" applyAlignment="1">
      <alignment horizontal="center" vertical="center" wrapText="1"/>
    </xf>
    <xf numFmtId="164" fontId="25" fillId="0" borderId="11" xfId="28" applyFont="1" applyFill="1" applyBorder="1" applyAlignment="1">
      <alignment horizontal="center" vertical="center" wrapText="1"/>
    </xf>
    <xf numFmtId="0" fontId="0" fillId="0" borderId="2" xfId="0" applyFill="1" applyBorder="1" applyAlignment="1">
      <alignment horizontal="center" vertical="center" wrapText="1"/>
    </xf>
    <xf numFmtId="0" fontId="25" fillId="0" borderId="2" xfId="29" applyFont="1" applyFill="1" applyBorder="1" applyAlignment="1">
      <alignment horizontal="center" vertical="center" wrapText="1"/>
    </xf>
    <xf numFmtId="0" fontId="25" fillId="0"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10" fillId="3" borderId="2" xfId="8" applyFont="1" applyFill="1" applyBorder="1" applyAlignment="1">
      <alignment horizontal="center" vertical="center" wrapText="1"/>
    </xf>
    <xf numFmtId="0" fontId="10" fillId="3" borderId="5" xfId="3" applyFont="1" applyFill="1" applyBorder="1" applyAlignment="1">
      <alignment horizontal="center" vertical="center" wrapText="1"/>
    </xf>
    <xf numFmtId="0" fontId="10" fillId="3" borderId="6" xfId="3" applyFont="1" applyFill="1" applyBorder="1" applyAlignment="1">
      <alignment horizontal="center" vertical="center" wrapText="1"/>
    </xf>
    <xf numFmtId="0" fontId="10" fillId="3" borderId="7" xfId="3" applyFont="1" applyFill="1" applyBorder="1" applyAlignment="1">
      <alignment horizontal="center" vertical="center" wrapText="1"/>
    </xf>
    <xf numFmtId="0" fontId="10" fillId="3" borderId="5" xfId="8" applyFont="1" applyFill="1" applyBorder="1" applyAlignment="1">
      <alignment horizontal="center" vertical="center" wrapText="1"/>
    </xf>
    <xf numFmtId="0" fontId="10" fillId="3" borderId="6" xfId="8" applyFont="1" applyFill="1" applyBorder="1" applyAlignment="1">
      <alignment horizontal="center" vertical="center" wrapText="1"/>
    </xf>
    <xf numFmtId="0" fontId="10" fillId="3" borderId="7" xfId="8" applyFont="1" applyFill="1" applyBorder="1" applyAlignment="1">
      <alignment horizontal="center" vertical="center" wrapText="1"/>
    </xf>
    <xf numFmtId="0" fontId="21" fillId="0" borderId="8" xfId="32" applyFont="1" applyFill="1" applyBorder="1" applyAlignment="1">
      <alignment horizontal="center" vertical="center" wrapText="1"/>
    </xf>
    <xf numFmtId="0" fontId="21" fillId="0" borderId="9" xfId="32" applyFont="1" applyFill="1" applyBorder="1" applyAlignment="1">
      <alignment horizontal="center" vertical="center" wrapText="1"/>
    </xf>
    <xf numFmtId="0" fontId="21" fillId="0" borderId="3" xfId="32" applyFont="1" applyFill="1" applyBorder="1" applyAlignment="1">
      <alignment horizontal="center" vertical="center" wrapText="1"/>
    </xf>
    <xf numFmtId="0" fontId="9" fillId="0" borderId="2" xfId="0" applyFont="1" applyFill="1" applyBorder="1" applyAlignment="1">
      <alignment horizontal="center" vertical="center" wrapText="1"/>
    </xf>
    <xf numFmtId="0" fontId="21" fillId="0" borderId="2" xfId="3" applyFont="1" applyFill="1" applyBorder="1" applyAlignment="1">
      <alignment horizontal="center" vertical="center" wrapText="1"/>
    </xf>
    <xf numFmtId="0" fontId="21" fillId="0" borderId="2" xfId="32" applyFont="1" applyFill="1" applyBorder="1" applyAlignment="1">
      <alignment horizontal="center" vertical="center" wrapText="1"/>
    </xf>
    <xf numFmtId="0" fontId="21" fillId="0" borderId="2" xfId="30" applyFont="1" applyFill="1" applyBorder="1" applyAlignment="1">
      <alignment horizontal="center" vertical="center" wrapText="1"/>
    </xf>
    <xf numFmtId="164" fontId="10" fillId="3" borderId="0" xfId="28" applyFont="1" applyFill="1" applyBorder="1" applyAlignment="1">
      <alignment horizontal="center" vertical="center" wrapText="1"/>
    </xf>
    <xf numFmtId="164" fontId="10" fillId="3" borderId="11" xfId="28" applyFont="1" applyFill="1" applyBorder="1" applyAlignment="1">
      <alignment horizontal="center" vertical="center" wrapText="1"/>
    </xf>
    <xf numFmtId="0" fontId="10" fillId="3" borderId="2" xfId="0" applyFont="1" applyFill="1" applyBorder="1" applyAlignment="1">
      <alignment horizontal="center" wrapText="1"/>
    </xf>
    <xf numFmtId="0" fontId="21" fillId="0" borderId="2" xfId="31" applyFont="1" applyFill="1" applyBorder="1" applyAlignment="1">
      <alignment horizontal="center" vertical="center" wrapText="1"/>
    </xf>
    <xf numFmtId="0" fontId="21" fillId="0" borderId="8" xfId="3" applyFont="1" applyFill="1" applyBorder="1" applyAlignment="1">
      <alignment horizontal="center" vertical="center" wrapText="1"/>
    </xf>
    <xf numFmtId="0" fontId="21" fillId="0" borderId="9" xfId="3" applyFont="1" applyFill="1" applyBorder="1" applyAlignment="1">
      <alignment horizontal="center" vertical="center" wrapText="1"/>
    </xf>
    <xf numFmtId="0" fontId="21" fillId="0" borderId="8" xfId="30" applyFont="1" applyFill="1" applyBorder="1" applyAlignment="1">
      <alignment horizontal="center" vertical="center" wrapText="1"/>
    </xf>
    <xf numFmtId="0" fontId="21" fillId="0" borderId="9" xfId="30" applyFont="1" applyFill="1" applyBorder="1" applyAlignment="1">
      <alignment horizontal="center" vertical="center" wrapText="1"/>
    </xf>
    <xf numFmtId="0" fontId="21" fillId="0" borderId="8" xfId="31" applyFont="1" applyFill="1" applyBorder="1" applyAlignment="1">
      <alignment horizontal="center" vertical="center" wrapText="1"/>
    </xf>
    <xf numFmtId="0" fontId="21" fillId="0" borderId="9" xfId="31" applyFont="1" applyFill="1" applyBorder="1" applyAlignment="1">
      <alignment horizontal="center" vertical="center" wrapText="1"/>
    </xf>
    <xf numFmtId="0" fontId="21" fillId="0" borderId="3" xfId="30" applyFont="1" applyFill="1" applyBorder="1" applyAlignment="1">
      <alignment horizontal="center" vertical="center" wrapText="1"/>
    </xf>
    <xf numFmtId="0" fontId="21" fillId="0" borderId="3" xfId="3" applyFont="1" applyFill="1" applyBorder="1" applyAlignment="1">
      <alignment horizontal="center" vertical="center" wrapText="1"/>
    </xf>
    <xf numFmtId="0" fontId="21" fillId="0" borderId="3" xfId="31" applyFont="1" applyFill="1" applyBorder="1" applyAlignment="1">
      <alignment horizontal="center" vertical="center" wrapText="1"/>
    </xf>
    <xf numFmtId="0" fontId="9" fillId="0" borderId="5" xfId="19" applyFont="1" applyFill="1" applyBorder="1" applyAlignment="1" applyProtection="1">
      <alignment horizontal="center" vertical="center" wrapText="1"/>
    </xf>
    <xf numFmtId="0" fontId="9" fillId="0" borderId="6" xfId="19" applyFont="1" applyFill="1" applyBorder="1" applyAlignment="1" applyProtection="1">
      <alignment horizontal="center" vertical="center" wrapText="1"/>
    </xf>
    <xf numFmtId="0" fontId="9" fillId="0" borderId="7" xfId="19" applyFont="1" applyFill="1" applyBorder="1" applyAlignment="1" applyProtection="1">
      <alignment horizontal="center" vertical="center" wrapText="1"/>
    </xf>
    <xf numFmtId="0" fontId="51" fillId="0" borderId="11" xfId="0" applyFont="1" applyBorder="1" applyAlignment="1">
      <alignment horizontal="center" vertical="center"/>
    </xf>
    <xf numFmtId="0" fontId="51" fillId="0" borderId="0" xfId="0" applyFont="1" applyAlignment="1">
      <alignment horizontal="center" vertical="center"/>
    </xf>
    <xf numFmtId="0" fontId="48" fillId="0" borderId="5" xfId="0" applyFont="1" applyFill="1" applyBorder="1" applyAlignment="1" applyProtection="1">
      <alignment horizontal="center" vertical="center" wrapText="1"/>
    </xf>
    <xf numFmtId="0" fontId="48" fillId="0" borderId="6" xfId="0" applyFont="1" applyFill="1" applyBorder="1" applyAlignment="1" applyProtection="1">
      <alignment horizontal="center" vertical="center" wrapText="1"/>
    </xf>
    <xf numFmtId="0" fontId="48" fillId="0" borderId="7" xfId="0" applyFont="1" applyFill="1" applyBorder="1" applyAlignment="1" applyProtection="1">
      <alignment horizontal="center" vertical="center" wrapText="1"/>
    </xf>
  </cellXfs>
  <cellStyles count="34">
    <cellStyle name="Вывод" xfId="2" builtinId="21"/>
    <cellStyle name="Гиперссылка" xfId="4" builtinId="8"/>
    <cellStyle name="Гиперссылка 3" xfId="5"/>
    <cellStyle name="Гиперссылка 3 2" xfId="12"/>
    <cellStyle name="Денежный" xfId="28" builtinId="4"/>
    <cellStyle name="Денежный 2" xfId="24"/>
    <cellStyle name="Денежный 4" xfId="7"/>
    <cellStyle name="Денежный 5" xfId="11"/>
    <cellStyle name="Обычный" xfId="0" builtinId="0"/>
    <cellStyle name="Обычный 10" xfId="8"/>
    <cellStyle name="Обычный 14" xfId="22"/>
    <cellStyle name="Обычный 15" xfId="18"/>
    <cellStyle name="Обычный 2" xfId="6"/>
    <cellStyle name="Обычный 2 2" xfId="23"/>
    <cellStyle name="Обычный 2 2 2" xfId="29"/>
    <cellStyle name="Обычный 2 4 3" xfId="3"/>
    <cellStyle name="Обычный 2_Вакансия 1+3 та жадвал " xfId="21"/>
    <cellStyle name="Обычный 3" xfId="10"/>
    <cellStyle name="Обычный 3 2" xfId="19"/>
    <cellStyle name="Обычный 3 3" xfId="20"/>
    <cellStyle name="Обычный 4" xfId="16"/>
    <cellStyle name="Обычный 4 2" xfId="17"/>
    <cellStyle name="Обычный 5 2 2" xfId="33"/>
    <cellStyle name="Обычный 7" xfId="15"/>
    <cellStyle name="Обычный 8" xfId="14"/>
    <cellStyle name="Обычный_2012 йил феврал ойи лочинга топ. хисоботлар 2" xfId="30"/>
    <cellStyle name="Обычный_2012 йил феврал ойи лочинга топ. хисоботлар 2_2016 йил апрел ойи Лочинга топ. хисоботлар 2" xfId="32"/>
    <cellStyle name="Обычный_2012 йил феврал ойи лочинга топ. хисоботлар 2_2016 йил апрел ойи Лочинга топ. хисоботлар 2_ваканция октябр 17.11ойи_2016 йил ноябр ойи Лочинга топ. хисоботларти" xfId="31"/>
    <cellStyle name="Обычный_ВАКАНЦИЯ-27 май 2016 й." xfId="25"/>
    <cellStyle name="Обычный_руйхати инс1" xfId="26"/>
    <cellStyle name="Финансовый" xfId="1" builtinId="3"/>
    <cellStyle name="Финансовый 2" xfId="27"/>
    <cellStyle name="Финансовый 2_жами" xfId="9"/>
    <cellStyle name="Финансовый 7" xfId="13"/>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h.mehnat.uz/bkm-cabinet/no-accep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K197"/>
  <sheetViews>
    <sheetView view="pageBreakPreview" topLeftCell="A181" zoomScale="85" zoomScaleSheetLayoutView="85" workbookViewId="0">
      <selection activeCell="B6" sqref="B6"/>
    </sheetView>
  </sheetViews>
  <sheetFormatPr defaultRowHeight="15"/>
  <cols>
    <col min="1" max="1" width="7.140625" style="133" customWidth="1"/>
    <col min="2" max="2" width="34.140625" style="134" customWidth="1"/>
    <col min="3" max="3" width="10.7109375" style="134" customWidth="1"/>
    <col min="4" max="4" width="21.5703125" style="134" customWidth="1"/>
    <col min="5" max="5" width="24.28515625" style="134" customWidth="1"/>
    <col min="6" max="6" width="10.5703125" style="134" customWidth="1"/>
    <col min="7" max="7" width="18.5703125" style="134" customWidth="1"/>
    <col min="8" max="8" width="14.140625" style="134" customWidth="1"/>
    <col min="9" max="9" width="18.5703125" style="134" customWidth="1"/>
    <col min="10" max="10" width="26.28515625" style="134" customWidth="1"/>
    <col min="11" max="16384" width="9.140625" style="134"/>
  </cols>
  <sheetData>
    <row r="1" spans="1:11">
      <c r="J1" s="135"/>
    </row>
    <row r="2" spans="1:11" ht="18.75" customHeight="1">
      <c r="A2" s="259" t="s">
        <v>3528</v>
      </c>
      <c r="B2" s="260"/>
      <c r="C2" s="260"/>
      <c r="D2" s="260"/>
      <c r="E2" s="260"/>
      <c r="F2" s="260"/>
      <c r="G2" s="260"/>
      <c r="H2" s="260"/>
      <c r="I2" s="260"/>
      <c r="J2" s="260"/>
      <c r="K2" s="136"/>
    </row>
    <row r="3" spans="1:11">
      <c r="J3" s="135"/>
    </row>
    <row r="4" spans="1:11" ht="42.75">
      <c r="A4" s="4" t="s">
        <v>1</v>
      </c>
      <c r="B4" s="4" t="s">
        <v>2</v>
      </c>
      <c r="C4" s="4" t="s">
        <v>3</v>
      </c>
      <c r="D4" s="4" t="s">
        <v>4</v>
      </c>
      <c r="E4" s="4" t="s">
        <v>5</v>
      </c>
      <c r="F4" s="4" t="s">
        <v>6</v>
      </c>
      <c r="G4" s="4" t="s">
        <v>7</v>
      </c>
      <c r="H4" s="4" t="s">
        <v>8</v>
      </c>
      <c r="I4" s="4" t="s">
        <v>9</v>
      </c>
      <c r="J4" s="4" t="s">
        <v>10</v>
      </c>
    </row>
    <row r="5" spans="1:11">
      <c r="A5" s="4"/>
      <c r="B5" s="261" t="s">
        <v>11</v>
      </c>
      <c r="C5" s="261"/>
      <c r="D5" s="261"/>
      <c r="E5" s="261"/>
      <c r="F5" s="261"/>
      <c r="G5" s="261"/>
      <c r="H5" s="261"/>
      <c r="I5" s="261"/>
      <c r="J5" s="261"/>
    </row>
    <row r="6" spans="1:11" ht="27" customHeight="1">
      <c r="A6" s="4">
        <v>1</v>
      </c>
      <c r="B6" s="138" t="s">
        <v>12</v>
      </c>
      <c r="C6" s="138">
        <v>1</v>
      </c>
      <c r="D6" s="138" t="s">
        <v>13</v>
      </c>
      <c r="E6" s="138" t="s">
        <v>14</v>
      </c>
      <c r="F6" s="138">
        <v>1</v>
      </c>
      <c r="G6" s="138" t="s">
        <v>15</v>
      </c>
      <c r="H6" s="118" t="s">
        <v>16</v>
      </c>
      <c r="I6" s="138" t="s">
        <v>17</v>
      </c>
      <c r="J6" s="138" t="s">
        <v>18</v>
      </c>
    </row>
    <row r="7" spans="1:11" ht="27" customHeight="1">
      <c r="A7" s="4">
        <v>2</v>
      </c>
      <c r="B7" s="138" t="s">
        <v>19</v>
      </c>
      <c r="C7" s="138">
        <v>1</v>
      </c>
      <c r="D7" s="138" t="s">
        <v>20</v>
      </c>
      <c r="E7" s="139" t="s">
        <v>21</v>
      </c>
      <c r="F7" s="140">
        <v>0.25</v>
      </c>
      <c r="G7" s="140" t="s">
        <v>22</v>
      </c>
      <c r="H7" s="118" t="s">
        <v>16</v>
      </c>
      <c r="I7" s="139" t="s">
        <v>23</v>
      </c>
      <c r="J7" s="138" t="s">
        <v>24</v>
      </c>
    </row>
    <row r="8" spans="1:11" ht="27" customHeight="1">
      <c r="A8" s="4">
        <v>3</v>
      </c>
      <c r="B8" s="138" t="s">
        <v>19</v>
      </c>
      <c r="C8" s="138">
        <v>1</v>
      </c>
      <c r="D8" s="138" t="s">
        <v>20</v>
      </c>
      <c r="E8" s="141" t="s">
        <v>25</v>
      </c>
      <c r="F8" s="138">
        <v>0.25</v>
      </c>
      <c r="G8" s="142" t="s">
        <v>26</v>
      </c>
      <c r="H8" s="118" t="s">
        <v>16</v>
      </c>
      <c r="I8" s="139" t="s">
        <v>23</v>
      </c>
      <c r="J8" s="138" t="s">
        <v>24</v>
      </c>
    </row>
    <row r="9" spans="1:11" ht="27" customHeight="1">
      <c r="A9" s="4">
        <v>4</v>
      </c>
      <c r="B9" s="138" t="s">
        <v>19</v>
      </c>
      <c r="C9" s="118">
        <v>1</v>
      </c>
      <c r="D9" s="138" t="s">
        <v>20</v>
      </c>
      <c r="E9" s="139" t="s">
        <v>27</v>
      </c>
      <c r="F9" s="118">
        <v>1</v>
      </c>
      <c r="G9" s="139" t="s">
        <v>28</v>
      </c>
      <c r="H9" s="118" t="s">
        <v>16</v>
      </c>
      <c r="I9" s="139" t="s">
        <v>23</v>
      </c>
      <c r="J9" s="138" t="s">
        <v>24</v>
      </c>
    </row>
    <row r="10" spans="1:11" ht="27" customHeight="1">
      <c r="A10" s="4">
        <v>5</v>
      </c>
      <c r="B10" s="138" t="s">
        <v>19</v>
      </c>
      <c r="C10" s="118">
        <v>1</v>
      </c>
      <c r="D10" s="138" t="s">
        <v>20</v>
      </c>
      <c r="E10" s="143" t="s">
        <v>29</v>
      </c>
      <c r="F10" s="118">
        <v>1</v>
      </c>
      <c r="G10" s="141" t="s">
        <v>30</v>
      </c>
      <c r="H10" s="118" t="s">
        <v>16</v>
      </c>
      <c r="I10" s="139" t="s">
        <v>23</v>
      </c>
      <c r="J10" s="138" t="s">
        <v>24</v>
      </c>
    </row>
    <row r="11" spans="1:11" ht="27" customHeight="1">
      <c r="A11" s="4">
        <v>6</v>
      </c>
      <c r="B11" s="138" t="s">
        <v>19</v>
      </c>
      <c r="C11" s="118">
        <v>1</v>
      </c>
      <c r="D11" s="138" t="s">
        <v>20</v>
      </c>
      <c r="E11" s="141" t="s">
        <v>31</v>
      </c>
      <c r="F11" s="118">
        <v>1</v>
      </c>
      <c r="G11" s="141" t="s">
        <v>32</v>
      </c>
      <c r="H11" s="118" t="s">
        <v>16</v>
      </c>
      <c r="I11" s="141" t="s">
        <v>33</v>
      </c>
      <c r="J11" s="138" t="s">
        <v>24</v>
      </c>
    </row>
    <row r="12" spans="1:11" ht="27" customHeight="1">
      <c r="A12" s="4">
        <v>7</v>
      </c>
      <c r="B12" s="138" t="s">
        <v>34</v>
      </c>
      <c r="C12" s="118">
        <v>1</v>
      </c>
      <c r="D12" s="139" t="s">
        <v>35</v>
      </c>
      <c r="E12" s="139" t="s">
        <v>36</v>
      </c>
      <c r="F12" s="118" t="s">
        <v>37</v>
      </c>
      <c r="G12" s="139" t="s">
        <v>38</v>
      </c>
      <c r="H12" s="118" t="s">
        <v>16</v>
      </c>
      <c r="I12" s="139" t="s">
        <v>39</v>
      </c>
      <c r="J12" s="139" t="s">
        <v>40</v>
      </c>
    </row>
    <row r="13" spans="1:11" ht="27" customHeight="1">
      <c r="A13" s="4">
        <v>8</v>
      </c>
      <c r="B13" s="138" t="s">
        <v>41</v>
      </c>
      <c r="C13" s="118">
        <v>1</v>
      </c>
      <c r="D13" s="139" t="s">
        <v>42</v>
      </c>
      <c r="E13" s="139" t="s">
        <v>43</v>
      </c>
      <c r="F13" s="118">
        <v>1</v>
      </c>
      <c r="G13" s="139" t="s">
        <v>44</v>
      </c>
      <c r="H13" s="139" t="s">
        <v>16</v>
      </c>
      <c r="I13" s="139" t="s">
        <v>23</v>
      </c>
      <c r="J13" s="139" t="s">
        <v>45</v>
      </c>
    </row>
    <row r="14" spans="1:11" ht="27" customHeight="1">
      <c r="A14" s="4">
        <v>9</v>
      </c>
      <c r="B14" s="139" t="s">
        <v>46</v>
      </c>
      <c r="C14" s="118">
        <v>8</v>
      </c>
      <c r="D14" s="139" t="s">
        <v>47</v>
      </c>
      <c r="E14" s="139" t="s">
        <v>48</v>
      </c>
      <c r="F14" s="118">
        <v>1</v>
      </c>
      <c r="G14" s="139" t="s">
        <v>49</v>
      </c>
      <c r="H14" s="139" t="s">
        <v>16</v>
      </c>
      <c r="I14" s="138" t="s">
        <v>50</v>
      </c>
      <c r="J14" s="139" t="s">
        <v>51</v>
      </c>
    </row>
    <row r="15" spans="1:11" ht="27" customHeight="1">
      <c r="A15" s="4">
        <v>10</v>
      </c>
      <c r="B15" s="144" t="s">
        <v>52</v>
      </c>
      <c r="C15" s="118">
        <v>1</v>
      </c>
      <c r="D15" s="139" t="s">
        <v>53</v>
      </c>
      <c r="E15" s="139" t="s">
        <v>54</v>
      </c>
      <c r="F15" s="139">
        <v>0.25</v>
      </c>
      <c r="G15" s="139" t="s">
        <v>55</v>
      </c>
      <c r="H15" s="139" t="s">
        <v>16</v>
      </c>
      <c r="I15" s="138" t="s">
        <v>50</v>
      </c>
      <c r="J15" s="139" t="s">
        <v>56</v>
      </c>
    </row>
    <row r="16" spans="1:11" ht="27" customHeight="1">
      <c r="A16" s="4">
        <v>11</v>
      </c>
      <c r="B16" s="138" t="s">
        <v>57</v>
      </c>
      <c r="C16" s="118">
        <v>5</v>
      </c>
      <c r="D16" s="145" t="s">
        <v>58</v>
      </c>
      <c r="E16" s="141" t="s">
        <v>59</v>
      </c>
      <c r="F16" s="118">
        <v>1</v>
      </c>
      <c r="G16" s="141" t="s">
        <v>60</v>
      </c>
      <c r="H16" s="118" t="s">
        <v>16</v>
      </c>
      <c r="I16" s="138" t="s">
        <v>50</v>
      </c>
      <c r="J16" s="138" t="s">
        <v>61</v>
      </c>
    </row>
    <row r="17" spans="1:10" ht="27" customHeight="1">
      <c r="A17" s="4">
        <v>12</v>
      </c>
      <c r="B17" s="138" t="s">
        <v>62</v>
      </c>
      <c r="C17" s="118">
        <v>3</v>
      </c>
      <c r="D17" s="138" t="s">
        <v>63</v>
      </c>
      <c r="E17" s="138" t="s">
        <v>64</v>
      </c>
      <c r="F17" s="118">
        <v>1</v>
      </c>
      <c r="G17" s="141" t="s">
        <v>65</v>
      </c>
      <c r="H17" s="118" t="s">
        <v>16</v>
      </c>
      <c r="I17" s="138" t="s">
        <v>50</v>
      </c>
      <c r="J17" s="138" t="s">
        <v>66</v>
      </c>
    </row>
    <row r="18" spans="1:10" ht="27" customHeight="1">
      <c r="A18" s="4">
        <v>13</v>
      </c>
      <c r="B18" s="138" t="s">
        <v>67</v>
      </c>
      <c r="C18" s="118">
        <v>1</v>
      </c>
      <c r="D18" s="142" t="s">
        <v>68</v>
      </c>
      <c r="E18" s="142" t="s">
        <v>69</v>
      </c>
      <c r="F18" s="118">
        <v>0.75</v>
      </c>
      <c r="G18" s="139">
        <v>2008000</v>
      </c>
      <c r="H18" s="118" t="s">
        <v>16</v>
      </c>
      <c r="I18" s="139" t="s">
        <v>70</v>
      </c>
      <c r="J18" s="146" t="s">
        <v>71</v>
      </c>
    </row>
    <row r="19" spans="1:10" ht="27" customHeight="1">
      <c r="A19" s="4">
        <v>14</v>
      </c>
      <c r="B19" s="138" t="s">
        <v>72</v>
      </c>
      <c r="C19" s="118">
        <v>1</v>
      </c>
      <c r="D19" s="139" t="s">
        <v>73</v>
      </c>
      <c r="E19" s="139" t="s">
        <v>74</v>
      </c>
      <c r="F19" s="118">
        <v>1</v>
      </c>
      <c r="G19" s="139" t="s">
        <v>75</v>
      </c>
      <c r="H19" s="118" t="s">
        <v>16</v>
      </c>
      <c r="I19" s="139" t="s">
        <v>39</v>
      </c>
      <c r="J19" s="139" t="s">
        <v>76</v>
      </c>
    </row>
    <row r="20" spans="1:10" ht="27" customHeight="1">
      <c r="A20" s="4">
        <v>15</v>
      </c>
      <c r="B20" s="138" t="s">
        <v>72</v>
      </c>
      <c r="C20" s="118">
        <v>1</v>
      </c>
      <c r="D20" s="139" t="s">
        <v>73</v>
      </c>
      <c r="E20" s="139" t="s">
        <v>77</v>
      </c>
      <c r="F20" s="139">
        <v>0.5</v>
      </c>
      <c r="G20" s="139" t="s">
        <v>78</v>
      </c>
      <c r="H20" s="118" t="s">
        <v>16</v>
      </c>
      <c r="I20" s="139" t="s">
        <v>39</v>
      </c>
      <c r="J20" s="139" t="s">
        <v>76</v>
      </c>
    </row>
    <row r="21" spans="1:10" ht="27" customHeight="1">
      <c r="A21" s="4">
        <v>16</v>
      </c>
      <c r="B21" s="138" t="s">
        <v>79</v>
      </c>
      <c r="C21" s="118">
        <v>5</v>
      </c>
      <c r="D21" s="139" t="s">
        <v>80</v>
      </c>
      <c r="E21" s="139" t="s">
        <v>81</v>
      </c>
      <c r="F21" s="139">
        <v>1</v>
      </c>
      <c r="G21" s="139" t="s">
        <v>82</v>
      </c>
      <c r="H21" s="118" t="s">
        <v>16</v>
      </c>
      <c r="I21" s="139" t="s">
        <v>83</v>
      </c>
      <c r="J21" s="139" t="s">
        <v>84</v>
      </c>
    </row>
    <row r="22" spans="1:10" ht="27" customHeight="1">
      <c r="A22" s="4">
        <v>17</v>
      </c>
      <c r="B22" s="138" t="s">
        <v>85</v>
      </c>
      <c r="C22" s="118">
        <v>4</v>
      </c>
      <c r="D22" s="144" t="s">
        <v>86</v>
      </c>
      <c r="E22" s="139" t="s">
        <v>87</v>
      </c>
      <c r="F22" s="144">
        <v>1</v>
      </c>
      <c r="G22" s="144" t="s">
        <v>88</v>
      </c>
      <c r="H22" s="118" t="s">
        <v>89</v>
      </c>
      <c r="I22" s="139" t="s">
        <v>39</v>
      </c>
      <c r="J22" s="144" t="s">
        <v>90</v>
      </c>
    </row>
    <row r="23" spans="1:10" ht="27" customHeight="1">
      <c r="A23" s="4">
        <v>18</v>
      </c>
      <c r="B23" s="141" t="s">
        <v>91</v>
      </c>
      <c r="C23" s="118">
        <v>3</v>
      </c>
      <c r="D23" s="139" t="s">
        <v>92</v>
      </c>
      <c r="E23" s="141" t="s">
        <v>93</v>
      </c>
      <c r="F23" s="118">
        <v>1</v>
      </c>
      <c r="G23" s="139" t="s">
        <v>94</v>
      </c>
      <c r="H23" s="118" t="s">
        <v>95</v>
      </c>
      <c r="I23" s="139" t="s">
        <v>96</v>
      </c>
      <c r="J23" s="139" t="s">
        <v>97</v>
      </c>
    </row>
    <row r="24" spans="1:10" ht="27" customHeight="1">
      <c r="A24" s="4">
        <v>19</v>
      </c>
      <c r="B24" s="141" t="s">
        <v>98</v>
      </c>
      <c r="C24" s="118">
        <v>2</v>
      </c>
      <c r="D24" s="141" t="s">
        <v>99</v>
      </c>
      <c r="E24" s="141" t="s">
        <v>100</v>
      </c>
      <c r="F24" s="118">
        <v>1</v>
      </c>
      <c r="G24" s="139" t="s">
        <v>101</v>
      </c>
      <c r="H24" s="118" t="s">
        <v>16</v>
      </c>
      <c r="I24" s="138" t="s">
        <v>50</v>
      </c>
      <c r="J24" s="144" t="s">
        <v>102</v>
      </c>
    </row>
    <row r="25" spans="1:10" ht="27" customHeight="1">
      <c r="A25" s="4">
        <v>20</v>
      </c>
      <c r="B25" s="141" t="s">
        <v>103</v>
      </c>
      <c r="C25" s="118">
        <v>1</v>
      </c>
      <c r="D25" s="139" t="s">
        <v>104</v>
      </c>
      <c r="E25" s="139" t="s">
        <v>105</v>
      </c>
      <c r="F25" s="118">
        <v>1</v>
      </c>
      <c r="G25" s="139" t="s">
        <v>75</v>
      </c>
      <c r="H25" s="118" t="s">
        <v>16</v>
      </c>
      <c r="I25" s="139" t="s">
        <v>39</v>
      </c>
      <c r="J25" s="139" t="s">
        <v>106</v>
      </c>
    </row>
    <row r="26" spans="1:10" ht="27" customHeight="1">
      <c r="A26" s="4">
        <v>21</v>
      </c>
      <c r="B26" s="141" t="s">
        <v>98</v>
      </c>
      <c r="C26" s="118">
        <v>1</v>
      </c>
      <c r="D26" s="141" t="s">
        <v>99</v>
      </c>
      <c r="E26" s="141" t="s">
        <v>107</v>
      </c>
      <c r="F26" s="118">
        <v>1</v>
      </c>
      <c r="G26" s="139" t="s">
        <v>108</v>
      </c>
      <c r="H26" s="118" t="s">
        <v>16</v>
      </c>
      <c r="I26" s="139" t="s">
        <v>83</v>
      </c>
      <c r="J26" s="144" t="s">
        <v>102</v>
      </c>
    </row>
    <row r="27" spans="1:10" ht="27" customHeight="1">
      <c r="A27" s="4">
        <v>22</v>
      </c>
      <c r="B27" s="141" t="s">
        <v>109</v>
      </c>
      <c r="C27" s="118">
        <v>6</v>
      </c>
      <c r="D27" s="142" t="s">
        <v>110</v>
      </c>
      <c r="E27" s="139" t="s">
        <v>111</v>
      </c>
      <c r="F27" s="118">
        <v>1</v>
      </c>
      <c r="G27" s="139" t="s">
        <v>101</v>
      </c>
      <c r="H27" s="139" t="s">
        <v>16</v>
      </c>
      <c r="I27" s="139" t="s">
        <v>70</v>
      </c>
      <c r="J27" s="139" t="s">
        <v>112</v>
      </c>
    </row>
    <row r="28" spans="1:10" ht="27" customHeight="1">
      <c r="A28" s="4">
        <v>23</v>
      </c>
      <c r="B28" s="141" t="s">
        <v>109</v>
      </c>
      <c r="C28" s="118">
        <v>5</v>
      </c>
      <c r="D28" s="142" t="s">
        <v>110</v>
      </c>
      <c r="E28" s="142" t="s">
        <v>113</v>
      </c>
      <c r="F28" s="118">
        <v>1</v>
      </c>
      <c r="G28" s="139" t="s">
        <v>114</v>
      </c>
      <c r="H28" s="139" t="s">
        <v>16</v>
      </c>
      <c r="I28" s="139" t="s">
        <v>70</v>
      </c>
      <c r="J28" s="139" t="s">
        <v>112</v>
      </c>
    </row>
    <row r="29" spans="1:10" ht="27" customHeight="1">
      <c r="A29" s="4">
        <v>24</v>
      </c>
      <c r="B29" s="141" t="s">
        <v>115</v>
      </c>
      <c r="C29" s="142">
        <v>9</v>
      </c>
      <c r="D29" s="139" t="s">
        <v>116</v>
      </c>
      <c r="E29" s="139" t="s">
        <v>117</v>
      </c>
      <c r="F29" s="142">
        <v>1</v>
      </c>
      <c r="G29" s="142" t="s">
        <v>118</v>
      </c>
      <c r="H29" s="118" t="s">
        <v>16</v>
      </c>
      <c r="I29" s="142" t="s">
        <v>83</v>
      </c>
      <c r="J29" s="146" t="s">
        <v>119</v>
      </c>
    </row>
    <row r="30" spans="1:10" ht="27" customHeight="1">
      <c r="A30" s="4">
        <v>25</v>
      </c>
      <c r="B30" s="139" t="s">
        <v>120</v>
      </c>
      <c r="C30" s="139">
        <v>1</v>
      </c>
      <c r="D30" s="142" t="s">
        <v>121</v>
      </c>
      <c r="E30" s="139" t="s">
        <v>122</v>
      </c>
      <c r="F30" s="139">
        <v>0.5</v>
      </c>
      <c r="G30" s="139" t="s">
        <v>123</v>
      </c>
      <c r="H30" s="139" t="s">
        <v>124</v>
      </c>
      <c r="I30" s="142" t="s">
        <v>70</v>
      </c>
      <c r="J30" s="142" t="s">
        <v>125</v>
      </c>
    </row>
    <row r="31" spans="1:10" ht="27" customHeight="1">
      <c r="A31" s="4">
        <v>26</v>
      </c>
      <c r="B31" s="138" t="s">
        <v>126</v>
      </c>
      <c r="C31" s="118">
        <v>1</v>
      </c>
      <c r="D31" s="141" t="s">
        <v>127</v>
      </c>
      <c r="E31" s="139" t="s">
        <v>128</v>
      </c>
      <c r="F31" s="118">
        <v>1</v>
      </c>
      <c r="G31" s="141" t="s">
        <v>129</v>
      </c>
      <c r="H31" s="144"/>
      <c r="I31" s="141" t="s">
        <v>130</v>
      </c>
      <c r="J31" s="141" t="s">
        <v>131</v>
      </c>
    </row>
    <row r="32" spans="1:10" ht="27" customHeight="1">
      <c r="A32" s="4">
        <v>27</v>
      </c>
      <c r="B32" s="138" t="s">
        <v>132</v>
      </c>
      <c r="C32" s="118">
        <v>2</v>
      </c>
      <c r="D32" s="141" t="s">
        <v>133</v>
      </c>
      <c r="E32" s="141" t="s">
        <v>134</v>
      </c>
      <c r="F32" s="118">
        <v>1</v>
      </c>
      <c r="G32" s="141" t="s">
        <v>135</v>
      </c>
      <c r="H32" s="118" t="s">
        <v>16</v>
      </c>
      <c r="I32" s="138" t="s">
        <v>50</v>
      </c>
      <c r="J32" s="141" t="s">
        <v>136</v>
      </c>
    </row>
    <row r="33" spans="1:10" ht="27" customHeight="1">
      <c r="A33" s="4">
        <v>28</v>
      </c>
      <c r="B33" s="139" t="s">
        <v>132</v>
      </c>
      <c r="C33" s="118">
        <v>1</v>
      </c>
      <c r="D33" s="141" t="s">
        <v>137</v>
      </c>
      <c r="E33" s="139" t="s">
        <v>138</v>
      </c>
      <c r="F33" s="118">
        <v>1</v>
      </c>
      <c r="G33" s="139" t="s">
        <v>139</v>
      </c>
      <c r="H33" s="142" t="s">
        <v>124</v>
      </c>
      <c r="I33" s="138" t="s">
        <v>50</v>
      </c>
      <c r="J33" s="141" t="s">
        <v>136</v>
      </c>
    </row>
    <row r="34" spans="1:10" ht="27" customHeight="1">
      <c r="A34" s="4">
        <v>29</v>
      </c>
      <c r="B34" s="139" t="s">
        <v>132</v>
      </c>
      <c r="C34" s="118">
        <v>1</v>
      </c>
      <c r="D34" s="141" t="s">
        <v>137</v>
      </c>
      <c r="E34" s="139" t="s">
        <v>140</v>
      </c>
      <c r="F34" s="118">
        <v>1</v>
      </c>
      <c r="G34" s="139" t="s">
        <v>141</v>
      </c>
      <c r="H34" s="142" t="s">
        <v>124</v>
      </c>
      <c r="I34" s="138" t="s">
        <v>142</v>
      </c>
      <c r="J34" s="141" t="s">
        <v>136</v>
      </c>
    </row>
    <row r="35" spans="1:10" ht="27" customHeight="1">
      <c r="A35" s="4">
        <v>30</v>
      </c>
      <c r="B35" s="138" t="s">
        <v>143</v>
      </c>
      <c r="C35" s="118">
        <v>2</v>
      </c>
      <c r="D35" s="141" t="s">
        <v>144</v>
      </c>
      <c r="E35" s="141" t="s">
        <v>27</v>
      </c>
      <c r="F35" s="118">
        <v>1</v>
      </c>
      <c r="G35" s="139" t="s">
        <v>108</v>
      </c>
      <c r="H35" s="118" t="s">
        <v>16</v>
      </c>
      <c r="I35" s="138" t="s">
        <v>50</v>
      </c>
      <c r="J35" s="141" t="s">
        <v>145</v>
      </c>
    </row>
    <row r="36" spans="1:10" ht="27" customHeight="1">
      <c r="A36" s="4">
        <v>31</v>
      </c>
      <c r="B36" s="138" t="s">
        <v>143</v>
      </c>
      <c r="C36" s="118">
        <v>1</v>
      </c>
      <c r="D36" s="141" t="s">
        <v>146</v>
      </c>
      <c r="E36" s="139" t="s">
        <v>147</v>
      </c>
      <c r="F36" s="118">
        <v>1</v>
      </c>
      <c r="G36" s="139" t="s">
        <v>75</v>
      </c>
      <c r="H36" s="118" t="s">
        <v>16</v>
      </c>
      <c r="I36" s="138" t="s">
        <v>50</v>
      </c>
      <c r="J36" s="141" t="s">
        <v>145</v>
      </c>
    </row>
    <row r="37" spans="1:10" ht="27" customHeight="1">
      <c r="A37" s="4">
        <v>32</v>
      </c>
      <c r="B37" s="138" t="s">
        <v>143</v>
      </c>
      <c r="C37" s="118">
        <v>1</v>
      </c>
      <c r="D37" s="141" t="s">
        <v>148</v>
      </c>
      <c r="E37" s="139" t="s">
        <v>149</v>
      </c>
      <c r="F37" s="118">
        <v>1</v>
      </c>
      <c r="G37" s="139" t="s">
        <v>150</v>
      </c>
      <c r="H37" s="139" t="s">
        <v>151</v>
      </c>
      <c r="I37" s="138" t="s">
        <v>70</v>
      </c>
      <c r="J37" s="141" t="s">
        <v>145</v>
      </c>
    </row>
    <row r="38" spans="1:10" ht="27" customHeight="1">
      <c r="A38" s="4">
        <v>33</v>
      </c>
      <c r="B38" s="138" t="s">
        <v>152</v>
      </c>
      <c r="C38" s="118">
        <v>3</v>
      </c>
      <c r="D38" s="141" t="s">
        <v>153</v>
      </c>
      <c r="E38" s="141" t="s">
        <v>154</v>
      </c>
      <c r="F38" s="118">
        <v>0.25</v>
      </c>
      <c r="G38" s="141" t="s">
        <v>155</v>
      </c>
      <c r="H38" s="118" t="s">
        <v>16</v>
      </c>
      <c r="I38" s="138" t="s">
        <v>50</v>
      </c>
      <c r="J38" s="141" t="s">
        <v>156</v>
      </c>
    </row>
    <row r="39" spans="1:10" ht="27" customHeight="1">
      <c r="A39" s="4">
        <v>34</v>
      </c>
      <c r="B39" s="138" t="s">
        <v>157</v>
      </c>
      <c r="C39" s="118">
        <v>1</v>
      </c>
      <c r="D39" s="139" t="s">
        <v>158</v>
      </c>
      <c r="E39" s="139" t="s">
        <v>159</v>
      </c>
      <c r="F39" s="118">
        <v>1</v>
      </c>
      <c r="G39" s="139" t="s">
        <v>160</v>
      </c>
      <c r="H39" s="139" t="s">
        <v>124</v>
      </c>
      <c r="I39" s="138" t="s">
        <v>50</v>
      </c>
      <c r="J39" s="141" t="s">
        <v>161</v>
      </c>
    </row>
    <row r="40" spans="1:10" ht="27" customHeight="1">
      <c r="A40" s="4">
        <v>35</v>
      </c>
      <c r="B40" s="138" t="s">
        <v>162</v>
      </c>
      <c r="C40" s="118">
        <v>4</v>
      </c>
      <c r="D40" s="141" t="s">
        <v>163</v>
      </c>
      <c r="E40" s="141" t="s">
        <v>164</v>
      </c>
      <c r="F40" s="118">
        <v>1</v>
      </c>
      <c r="G40" s="141" t="s">
        <v>165</v>
      </c>
      <c r="H40" s="118" t="s">
        <v>16</v>
      </c>
      <c r="I40" s="138" t="s">
        <v>166</v>
      </c>
      <c r="J40" s="141" t="s">
        <v>167</v>
      </c>
    </row>
    <row r="41" spans="1:10" ht="27" customHeight="1">
      <c r="A41" s="4">
        <v>36</v>
      </c>
      <c r="B41" s="138" t="s">
        <v>162</v>
      </c>
      <c r="C41" s="118">
        <v>1</v>
      </c>
      <c r="D41" s="141" t="s">
        <v>163</v>
      </c>
      <c r="E41" s="139" t="s">
        <v>168</v>
      </c>
      <c r="F41" s="118">
        <v>1</v>
      </c>
      <c r="G41" s="139" t="s">
        <v>169</v>
      </c>
      <c r="H41" s="118" t="s">
        <v>16</v>
      </c>
      <c r="I41" s="139" t="s">
        <v>170</v>
      </c>
      <c r="J41" s="141" t="s">
        <v>167</v>
      </c>
    </row>
    <row r="42" spans="1:10" ht="27" customHeight="1">
      <c r="A42" s="4">
        <v>37</v>
      </c>
      <c r="B42" s="138"/>
      <c r="C42" s="118"/>
      <c r="D42" s="141"/>
      <c r="E42" s="139"/>
      <c r="F42" s="118"/>
      <c r="G42" s="139"/>
      <c r="H42" s="118"/>
      <c r="I42" s="139"/>
      <c r="J42" s="141"/>
    </row>
    <row r="43" spans="1:10" ht="27" customHeight="1">
      <c r="A43" s="4">
        <v>38</v>
      </c>
      <c r="B43" s="138" t="s">
        <v>171</v>
      </c>
      <c r="C43" s="118">
        <v>7</v>
      </c>
      <c r="D43" s="141" t="s">
        <v>172</v>
      </c>
      <c r="E43" s="141" t="s">
        <v>173</v>
      </c>
      <c r="F43" s="118">
        <v>1</v>
      </c>
      <c r="G43" s="141" t="s">
        <v>174</v>
      </c>
      <c r="H43" s="118" t="s">
        <v>16</v>
      </c>
      <c r="I43" s="138" t="s">
        <v>175</v>
      </c>
      <c r="J43" s="141" t="s">
        <v>176</v>
      </c>
    </row>
    <row r="44" spans="1:10" ht="27" customHeight="1">
      <c r="A44" s="4">
        <v>39</v>
      </c>
      <c r="B44" s="262" t="s">
        <v>177</v>
      </c>
      <c r="C44" s="118">
        <v>3</v>
      </c>
      <c r="D44" s="263" t="s">
        <v>178</v>
      </c>
      <c r="E44" s="141" t="s">
        <v>179</v>
      </c>
      <c r="F44" s="118">
        <v>0.5</v>
      </c>
      <c r="G44" s="141" t="s">
        <v>180</v>
      </c>
      <c r="H44" s="118" t="s">
        <v>181</v>
      </c>
      <c r="I44" s="138" t="s">
        <v>142</v>
      </c>
      <c r="J44" s="263" t="s">
        <v>182</v>
      </c>
    </row>
    <row r="45" spans="1:10" ht="27" customHeight="1">
      <c r="A45" s="4">
        <v>40</v>
      </c>
      <c r="B45" s="262"/>
      <c r="C45" s="118">
        <v>3</v>
      </c>
      <c r="D45" s="263"/>
      <c r="E45" s="141" t="s">
        <v>183</v>
      </c>
      <c r="F45" s="118">
        <v>1</v>
      </c>
      <c r="G45" s="141" t="s">
        <v>184</v>
      </c>
      <c r="H45" s="118" t="s">
        <v>16</v>
      </c>
      <c r="I45" s="138" t="s">
        <v>70</v>
      </c>
      <c r="J45" s="263"/>
    </row>
    <row r="46" spans="1:10" ht="27" customHeight="1">
      <c r="A46" s="4">
        <v>41</v>
      </c>
      <c r="B46" s="138" t="s">
        <v>185</v>
      </c>
      <c r="C46" s="118">
        <v>1</v>
      </c>
      <c r="D46" s="139" t="s">
        <v>186</v>
      </c>
      <c r="E46" s="139" t="s">
        <v>187</v>
      </c>
      <c r="F46" s="118">
        <v>0.5</v>
      </c>
      <c r="G46" s="139" t="s">
        <v>188</v>
      </c>
      <c r="H46" s="139" t="s">
        <v>124</v>
      </c>
      <c r="I46" s="118" t="s">
        <v>50</v>
      </c>
      <c r="J46" s="139" t="s">
        <v>189</v>
      </c>
    </row>
    <row r="47" spans="1:10" ht="27" customHeight="1">
      <c r="A47" s="4">
        <v>42</v>
      </c>
      <c r="B47" s="138" t="s">
        <v>190</v>
      </c>
      <c r="C47" s="118">
        <v>3</v>
      </c>
      <c r="D47" s="139" t="s">
        <v>191</v>
      </c>
      <c r="E47" s="141" t="s">
        <v>192</v>
      </c>
      <c r="F47" s="118">
        <v>1</v>
      </c>
      <c r="G47" s="139" t="s">
        <v>193</v>
      </c>
      <c r="H47" s="118" t="s">
        <v>16</v>
      </c>
      <c r="I47" s="118" t="s">
        <v>194</v>
      </c>
      <c r="J47" s="139" t="s">
        <v>136</v>
      </c>
    </row>
    <row r="48" spans="1:10" ht="27" customHeight="1">
      <c r="A48" s="4">
        <v>43</v>
      </c>
      <c r="B48" s="149" t="s">
        <v>195</v>
      </c>
      <c r="C48" s="118">
        <v>1</v>
      </c>
      <c r="D48" s="139" t="s">
        <v>196</v>
      </c>
      <c r="E48" s="139" t="s">
        <v>111</v>
      </c>
      <c r="F48" s="118">
        <v>0.5</v>
      </c>
      <c r="G48" s="139" t="s">
        <v>188</v>
      </c>
      <c r="H48" s="139" t="s">
        <v>124</v>
      </c>
      <c r="I48" s="139" t="s">
        <v>197</v>
      </c>
      <c r="J48" s="139" t="s">
        <v>136</v>
      </c>
    </row>
    <row r="49" spans="1:10" ht="27" customHeight="1">
      <c r="A49" s="4">
        <v>44</v>
      </c>
      <c r="B49" s="149" t="s">
        <v>195</v>
      </c>
      <c r="C49" s="118">
        <v>2</v>
      </c>
      <c r="D49" s="139" t="s">
        <v>196</v>
      </c>
      <c r="E49" s="139" t="s">
        <v>111</v>
      </c>
      <c r="F49" s="118">
        <v>1</v>
      </c>
      <c r="G49" s="139" t="s">
        <v>198</v>
      </c>
      <c r="H49" s="118" t="s">
        <v>16</v>
      </c>
      <c r="I49" s="139" t="s">
        <v>199</v>
      </c>
      <c r="J49" s="139" t="s">
        <v>136</v>
      </c>
    </row>
    <row r="50" spans="1:10" ht="27" customHeight="1">
      <c r="A50" s="4">
        <v>45</v>
      </c>
      <c r="B50" s="149" t="s">
        <v>195</v>
      </c>
      <c r="C50" s="118">
        <v>1</v>
      </c>
      <c r="D50" s="139" t="s">
        <v>196</v>
      </c>
      <c r="E50" s="139" t="s">
        <v>111</v>
      </c>
      <c r="F50" s="118">
        <v>1</v>
      </c>
      <c r="G50" s="139" t="s">
        <v>200</v>
      </c>
      <c r="H50" s="139" t="s">
        <v>124</v>
      </c>
      <c r="I50" s="139" t="s">
        <v>201</v>
      </c>
      <c r="J50" s="139" t="s">
        <v>136</v>
      </c>
    </row>
    <row r="51" spans="1:10" ht="27" customHeight="1">
      <c r="A51" s="4">
        <v>46</v>
      </c>
      <c r="B51" s="149" t="s">
        <v>195</v>
      </c>
      <c r="C51" s="118">
        <v>3</v>
      </c>
      <c r="D51" s="139" t="s">
        <v>196</v>
      </c>
      <c r="E51" s="139" t="s">
        <v>111</v>
      </c>
      <c r="F51" s="118">
        <v>1</v>
      </c>
      <c r="G51" s="139" t="s">
        <v>202</v>
      </c>
      <c r="H51" s="139" t="s">
        <v>16</v>
      </c>
      <c r="I51" s="139" t="s">
        <v>203</v>
      </c>
      <c r="J51" s="139" t="s">
        <v>136</v>
      </c>
    </row>
    <row r="52" spans="1:10" ht="27" customHeight="1">
      <c r="A52" s="4">
        <v>47</v>
      </c>
      <c r="B52" s="138" t="s">
        <v>204</v>
      </c>
      <c r="C52" s="118">
        <v>1</v>
      </c>
      <c r="D52" s="118" t="s">
        <v>205</v>
      </c>
      <c r="E52" s="141" t="s">
        <v>206</v>
      </c>
      <c r="F52" s="118">
        <v>1</v>
      </c>
      <c r="G52" s="141" t="s">
        <v>207</v>
      </c>
      <c r="H52" s="118" t="s">
        <v>16</v>
      </c>
      <c r="I52" s="138" t="s">
        <v>50</v>
      </c>
      <c r="J52" s="141" t="s">
        <v>208</v>
      </c>
    </row>
    <row r="53" spans="1:10" ht="27" customHeight="1">
      <c r="A53" s="4">
        <v>48</v>
      </c>
      <c r="B53" s="138" t="s">
        <v>209</v>
      </c>
      <c r="C53" s="118">
        <v>3</v>
      </c>
      <c r="D53" s="141" t="s">
        <v>210</v>
      </c>
      <c r="E53" s="139" t="s">
        <v>211</v>
      </c>
      <c r="F53" s="118">
        <v>1</v>
      </c>
      <c r="G53" s="141" t="s">
        <v>212</v>
      </c>
      <c r="H53" s="118" t="s">
        <v>213</v>
      </c>
      <c r="I53" s="146" t="s">
        <v>214</v>
      </c>
      <c r="J53" s="141" t="s">
        <v>215</v>
      </c>
    </row>
    <row r="54" spans="1:10" ht="27" customHeight="1">
      <c r="A54" s="4">
        <v>49</v>
      </c>
      <c r="B54" s="138" t="s">
        <v>216</v>
      </c>
      <c r="C54" s="118">
        <v>3</v>
      </c>
      <c r="D54" s="141" t="s">
        <v>217</v>
      </c>
      <c r="E54" s="141" t="s">
        <v>218</v>
      </c>
      <c r="F54" s="118">
        <v>1</v>
      </c>
      <c r="G54" s="141" t="s">
        <v>219</v>
      </c>
      <c r="H54" s="118" t="s">
        <v>220</v>
      </c>
      <c r="I54" s="138" t="s">
        <v>50</v>
      </c>
      <c r="J54" s="141" t="s">
        <v>221</v>
      </c>
    </row>
    <row r="55" spans="1:10" ht="27" customHeight="1">
      <c r="A55" s="4">
        <v>50</v>
      </c>
      <c r="B55" s="138" t="s">
        <v>222</v>
      </c>
      <c r="C55" s="118">
        <v>38</v>
      </c>
      <c r="D55" s="141" t="s">
        <v>223</v>
      </c>
      <c r="E55" s="141" t="s">
        <v>224</v>
      </c>
      <c r="F55" s="118">
        <v>36</v>
      </c>
      <c r="G55" s="141" t="s">
        <v>225</v>
      </c>
      <c r="H55" s="118" t="s">
        <v>16</v>
      </c>
      <c r="I55" s="138" t="s">
        <v>50</v>
      </c>
      <c r="J55" s="141" t="s">
        <v>226</v>
      </c>
    </row>
    <row r="56" spans="1:10" ht="27" customHeight="1">
      <c r="A56" s="4"/>
      <c r="B56" s="150" t="s">
        <v>227</v>
      </c>
      <c r="C56" s="3">
        <v>223</v>
      </c>
      <c r="D56" s="3"/>
      <c r="E56" s="3"/>
      <c r="F56" s="3">
        <f>SUM(F6:F55)</f>
        <v>77.25</v>
      </c>
      <c r="G56" s="6"/>
      <c r="H56" s="3"/>
      <c r="I56" s="3"/>
      <c r="J56" s="151"/>
    </row>
    <row r="57" spans="1:10" ht="27" customHeight="1">
      <c r="A57" s="4"/>
      <c r="B57" s="261" t="s">
        <v>228</v>
      </c>
      <c r="C57" s="261"/>
      <c r="D57" s="261"/>
      <c r="E57" s="261"/>
      <c r="F57" s="261"/>
      <c r="G57" s="261"/>
      <c r="H57" s="261"/>
      <c r="I57" s="261"/>
      <c r="J57" s="261"/>
    </row>
    <row r="58" spans="1:10" ht="27" customHeight="1">
      <c r="A58" s="3">
        <v>1</v>
      </c>
      <c r="B58" s="151" t="s">
        <v>229</v>
      </c>
      <c r="C58" s="151">
        <v>3</v>
      </c>
      <c r="D58" s="141" t="s">
        <v>230</v>
      </c>
      <c r="E58" s="141" t="s">
        <v>231</v>
      </c>
      <c r="F58" s="151">
        <v>1</v>
      </c>
      <c r="G58" s="141" t="s">
        <v>232</v>
      </c>
      <c r="H58" s="118" t="s">
        <v>16</v>
      </c>
      <c r="I58" s="118" t="s">
        <v>233</v>
      </c>
      <c r="J58" s="141" t="s">
        <v>234</v>
      </c>
    </row>
    <row r="59" spans="1:10" ht="27" customHeight="1">
      <c r="A59" s="3">
        <v>2</v>
      </c>
      <c r="B59" s="138" t="s">
        <v>235</v>
      </c>
      <c r="C59" s="118">
        <v>11</v>
      </c>
      <c r="D59" s="138" t="s">
        <v>236</v>
      </c>
      <c r="E59" s="141" t="s">
        <v>237</v>
      </c>
      <c r="F59" s="118">
        <v>1</v>
      </c>
      <c r="G59" s="141" t="s">
        <v>238</v>
      </c>
      <c r="H59" s="118" t="s">
        <v>239</v>
      </c>
      <c r="I59" s="118" t="s">
        <v>50</v>
      </c>
      <c r="J59" s="138" t="s">
        <v>240</v>
      </c>
    </row>
    <row r="60" spans="1:10" ht="27" customHeight="1">
      <c r="A60" s="3">
        <v>3</v>
      </c>
      <c r="B60" s="138" t="s">
        <v>241</v>
      </c>
      <c r="C60" s="118">
        <v>1</v>
      </c>
      <c r="D60" s="139" t="s">
        <v>242</v>
      </c>
      <c r="E60" s="139" t="s">
        <v>243</v>
      </c>
      <c r="F60" s="118">
        <v>1</v>
      </c>
      <c r="G60" s="139" t="s">
        <v>244</v>
      </c>
      <c r="H60" s="118" t="s">
        <v>16</v>
      </c>
      <c r="I60" s="139" t="s">
        <v>39</v>
      </c>
      <c r="J60" s="139" t="s">
        <v>245</v>
      </c>
    </row>
    <row r="61" spans="1:10" ht="27" customHeight="1">
      <c r="A61" s="3">
        <v>4</v>
      </c>
      <c r="B61" s="138" t="s">
        <v>246</v>
      </c>
      <c r="C61" s="118">
        <v>1</v>
      </c>
      <c r="D61" s="139" t="s">
        <v>247</v>
      </c>
      <c r="E61" s="139" t="s">
        <v>248</v>
      </c>
      <c r="F61" s="118">
        <v>1</v>
      </c>
      <c r="G61" s="139" t="s">
        <v>219</v>
      </c>
      <c r="H61" s="139" t="s">
        <v>151</v>
      </c>
      <c r="I61" s="142" t="s">
        <v>249</v>
      </c>
      <c r="J61" s="146" t="s">
        <v>250</v>
      </c>
    </row>
    <row r="62" spans="1:10" ht="27" customHeight="1">
      <c r="A62" s="3">
        <v>5</v>
      </c>
      <c r="B62" s="141" t="s">
        <v>251</v>
      </c>
      <c r="C62" s="118">
        <v>4</v>
      </c>
      <c r="D62" s="141" t="s">
        <v>252</v>
      </c>
      <c r="E62" s="141" t="s">
        <v>253</v>
      </c>
      <c r="F62" s="118">
        <v>1</v>
      </c>
      <c r="G62" s="141" t="s">
        <v>141</v>
      </c>
      <c r="H62" s="118" t="s">
        <v>254</v>
      </c>
      <c r="I62" s="138" t="s">
        <v>70</v>
      </c>
      <c r="J62" s="141" t="s">
        <v>255</v>
      </c>
    </row>
    <row r="63" spans="1:10" ht="27" customHeight="1">
      <c r="A63" s="3">
        <v>6</v>
      </c>
      <c r="B63" s="141" t="s">
        <v>256</v>
      </c>
      <c r="C63" s="118">
        <v>1</v>
      </c>
      <c r="D63" s="141" t="s">
        <v>257</v>
      </c>
      <c r="E63" s="141" t="s">
        <v>258</v>
      </c>
      <c r="F63" s="118">
        <v>1</v>
      </c>
      <c r="G63" s="141" t="s">
        <v>78</v>
      </c>
      <c r="H63" s="118" t="s">
        <v>16</v>
      </c>
      <c r="I63" s="138" t="s">
        <v>259</v>
      </c>
      <c r="J63" s="141" t="s">
        <v>260</v>
      </c>
    </row>
    <row r="64" spans="1:10" ht="27" customHeight="1">
      <c r="A64" s="3">
        <v>7</v>
      </c>
      <c r="B64" s="138" t="s">
        <v>261</v>
      </c>
      <c r="C64" s="118">
        <v>3</v>
      </c>
      <c r="D64" s="138" t="s">
        <v>262</v>
      </c>
      <c r="E64" s="138" t="s">
        <v>263</v>
      </c>
      <c r="F64" s="118">
        <v>1</v>
      </c>
      <c r="G64" s="141" t="s">
        <v>264</v>
      </c>
      <c r="H64" s="139" t="s">
        <v>16</v>
      </c>
      <c r="I64" s="141" t="s">
        <v>265</v>
      </c>
      <c r="J64" s="138" t="s">
        <v>266</v>
      </c>
    </row>
    <row r="65" spans="1:10" ht="27" customHeight="1">
      <c r="A65" s="3">
        <v>8</v>
      </c>
      <c r="B65" s="138" t="s">
        <v>267</v>
      </c>
      <c r="C65" s="118">
        <v>14</v>
      </c>
      <c r="D65" s="145" t="s">
        <v>268</v>
      </c>
      <c r="E65" s="141" t="s">
        <v>269</v>
      </c>
      <c r="F65" s="118">
        <v>1</v>
      </c>
      <c r="G65" s="141" t="s">
        <v>270</v>
      </c>
      <c r="H65" s="118" t="s">
        <v>16</v>
      </c>
      <c r="I65" s="118" t="s">
        <v>271</v>
      </c>
      <c r="J65" s="138" t="s">
        <v>272</v>
      </c>
    </row>
    <row r="66" spans="1:10" ht="27" customHeight="1">
      <c r="A66" s="3">
        <v>9</v>
      </c>
      <c r="B66" s="138" t="s">
        <v>273</v>
      </c>
      <c r="C66" s="118">
        <v>1</v>
      </c>
      <c r="D66" s="145" t="s">
        <v>274</v>
      </c>
      <c r="E66" s="141" t="s">
        <v>275</v>
      </c>
      <c r="F66" s="118">
        <v>1</v>
      </c>
      <c r="G66" s="141" t="s">
        <v>276</v>
      </c>
      <c r="H66" s="152" t="s">
        <v>277</v>
      </c>
      <c r="I66" s="138" t="s">
        <v>70</v>
      </c>
      <c r="J66" s="139" t="s">
        <v>278</v>
      </c>
    </row>
    <row r="67" spans="1:10" ht="27" customHeight="1">
      <c r="A67" s="3">
        <v>10</v>
      </c>
      <c r="B67" s="141" t="s">
        <v>279</v>
      </c>
      <c r="C67" s="118">
        <v>3</v>
      </c>
      <c r="D67" s="141" t="s">
        <v>280</v>
      </c>
      <c r="E67" s="141" t="s">
        <v>281</v>
      </c>
      <c r="F67" s="118">
        <v>1</v>
      </c>
      <c r="G67" s="141" t="s">
        <v>282</v>
      </c>
      <c r="H67" s="118" t="s">
        <v>277</v>
      </c>
      <c r="I67" s="118" t="s">
        <v>50</v>
      </c>
      <c r="J67" s="141" t="s">
        <v>136</v>
      </c>
    </row>
    <row r="68" spans="1:10" ht="27" customHeight="1">
      <c r="A68" s="3">
        <v>11</v>
      </c>
      <c r="B68" s="141" t="s">
        <v>283</v>
      </c>
      <c r="C68" s="118">
        <v>3</v>
      </c>
      <c r="D68" s="141" t="s">
        <v>284</v>
      </c>
      <c r="E68" s="141" t="s">
        <v>285</v>
      </c>
      <c r="F68" s="118">
        <v>1</v>
      </c>
      <c r="G68" s="141" t="s">
        <v>286</v>
      </c>
      <c r="H68" s="118" t="s">
        <v>287</v>
      </c>
      <c r="I68" s="118" t="s">
        <v>50</v>
      </c>
      <c r="J68" s="141" t="s">
        <v>288</v>
      </c>
    </row>
    <row r="69" spans="1:10" ht="27" customHeight="1">
      <c r="A69" s="3">
        <v>12</v>
      </c>
      <c r="B69" s="141" t="s">
        <v>289</v>
      </c>
      <c r="C69" s="118">
        <v>2</v>
      </c>
      <c r="D69" s="139" t="s">
        <v>290</v>
      </c>
      <c r="E69" s="141" t="s">
        <v>291</v>
      </c>
      <c r="F69" s="118">
        <v>1</v>
      </c>
      <c r="G69" s="141" t="s">
        <v>292</v>
      </c>
      <c r="H69" s="138" t="s">
        <v>16</v>
      </c>
      <c r="I69" s="141" t="s">
        <v>23</v>
      </c>
      <c r="J69" s="141" t="s">
        <v>293</v>
      </c>
    </row>
    <row r="70" spans="1:10" ht="27" customHeight="1">
      <c r="A70" s="3">
        <v>13</v>
      </c>
      <c r="B70" s="141" t="s">
        <v>289</v>
      </c>
      <c r="C70" s="118">
        <v>2</v>
      </c>
      <c r="D70" s="139" t="s">
        <v>294</v>
      </c>
      <c r="E70" s="141" t="s">
        <v>295</v>
      </c>
      <c r="F70" s="118">
        <v>1</v>
      </c>
      <c r="G70" s="141" t="s">
        <v>296</v>
      </c>
      <c r="H70" s="138" t="s">
        <v>16</v>
      </c>
      <c r="I70" s="141" t="s">
        <v>23</v>
      </c>
      <c r="J70" s="141" t="s">
        <v>293</v>
      </c>
    </row>
    <row r="71" spans="1:10" ht="27" customHeight="1">
      <c r="A71" s="3">
        <v>14</v>
      </c>
      <c r="B71" s="141" t="s">
        <v>297</v>
      </c>
      <c r="C71" s="118">
        <v>1</v>
      </c>
      <c r="D71" s="141" t="s">
        <v>298</v>
      </c>
      <c r="E71" s="141" t="s">
        <v>299</v>
      </c>
      <c r="F71" s="118">
        <v>1</v>
      </c>
      <c r="G71" s="141" t="s">
        <v>300</v>
      </c>
      <c r="H71" s="138" t="s">
        <v>16</v>
      </c>
      <c r="I71" s="118" t="s">
        <v>50</v>
      </c>
      <c r="J71" s="141" t="s">
        <v>301</v>
      </c>
    </row>
    <row r="72" spans="1:10" ht="27" customHeight="1">
      <c r="A72" s="3">
        <v>15</v>
      </c>
      <c r="B72" s="141" t="s">
        <v>302</v>
      </c>
      <c r="C72" s="118">
        <v>2</v>
      </c>
      <c r="D72" s="141" t="s">
        <v>303</v>
      </c>
      <c r="E72" s="141" t="s">
        <v>304</v>
      </c>
      <c r="F72" s="118">
        <v>1</v>
      </c>
      <c r="G72" s="141" t="s">
        <v>305</v>
      </c>
      <c r="H72" s="138" t="s">
        <v>89</v>
      </c>
      <c r="I72" s="141" t="s">
        <v>23</v>
      </c>
      <c r="J72" s="141" t="s">
        <v>306</v>
      </c>
    </row>
    <row r="73" spans="1:10" ht="27" customHeight="1">
      <c r="A73" s="3">
        <v>16</v>
      </c>
      <c r="B73" s="141" t="s">
        <v>307</v>
      </c>
      <c r="C73" s="118">
        <v>2</v>
      </c>
      <c r="D73" s="139" t="s">
        <v>308</v>
      </c>
      <c r="E73" s="142" t="s">
        <v>309</v>
      </c>
      <c r="F73" s="118">
        <v>0.5</v>
      </c>
      <c r="G73" s="141" t="s">
        <v>165</v>
      </c>
      <c r="H73" s="138" t="s">
        <v>16</v>
      </c>
      <c r="I73" s="118" t="s">
        <v>50</v>
      </c>
      <c r="J73" s="141" t="s">
        <v>310</v>
      </c>
    </row>
    <row r="74" spans="1:10" ht="27" customHeight="1">
      <c r="A74" s="3">
        <v>17</v>
      </c>
      <c r="B74" s="138" t="s">
        <v>311</v>
      </c>
      <c r="C74" s="118">
        <v>2</v>
      </c>
      <c r="D74" s="141" t="s">
        <v>312</v>
      </c>
      <c r="E74" s="141" t="s">
        <v>313</v>
      </c>
      <c r="F74" s="118">
        <v>1</v>
      </c>
      <c r="G74" s="141" t="s">
        <v>314</v>
      </c>
      <c r="H74" s="138" t="s">
        <v>287</v>
      </c>
      <c r="I74" s="138" t="s">
        <v>315</v>
      </c>
      <c r="J74" s="141" t="s">
        <v>102</v>
      </c>
    </row>
    <row r="75" spans="1:10" ht="27" customHeight="1">
      <c r="A75" s="3">
        <v>18</v>
      </c>
      <c r="B75" s="138" t="s">
        <v>316</v>
      </c>
      <c r="C75" s="118">
        <v>2</v>
      </c>
      <c r="D75" s="141" t="s">
        <v>317</v>
      </c>
      <c r="E75" s="141" t="s">
        <v>318</v>
      </c>
      <c r="F75" s="118">
        <v>0.5</v>
      </c>
      <c r="G75" s="141" t="s">
        <v>319</v>
      </c>
      <c r="H75" s="118" t="s">
        <v>287</v>
      </c>
      <c r="I75" s="118" t="s">
        <v>50</v>
      </c>
      <c r="J75" s="141" t="s">
        <v>320</v>
      </c>
    </row>
    <row r="76" spans="1:10" ht="27" customHeight="1">
      <c r="A76" s="3">
        <v>19</v>
      </c>
      <c r="B76" s="138" t="s">
        <v>321</v>
      </c>
      <c r="C76" s="118">
        <v>1</v>
      </c>
      <c r="D76" s="141" t="s">
        <v>322</v>
      </c>
      <c r="E76" s="141" t="s">
        <v>323</v>
      </c>
      <c r="F76" s="118">
        <v>1</v>
      </c>
      <c r="G76" s="141" t="s">
        <v>324</v>
      </c>
      <c r="H76" s="118" t="s">
        <v>287</v>
      </c>
      <c r="I76" s="118" t="s">
        <v>325</v>
      </c>
      <c r="J76" s="141" t="s">
        <v>326</v>
      </c>
    </row>
    <row r="77" spans="1:10" ht="27" customHeight="1">
      <c r="A77" s="3">
        <v>20</v>
      </c>
      <c r="B77" s="138" t="s">
        <v>327</v>
      </c>
      <c r="C77" s="118">
        <v>2</v>
      </c>
      <c r="D77" s="141" t="s">
        <v>328</v>
      </c>
      <c r="E77" s="141" t="s">
        <v>329</v>
      </c>
      <c r="F77" s="118">
        <v>1</v>
      </c>
      <c r="G77" s="141" t="s">
        <v>330</v>
      </c>
      <c r="H77" s="152" t="s">
        <v>331</v>
      </c>
      <c r="I77" s="138" t="s">
        <v>315</v>
      </c>
      <c r="J77" s="141" t="s">
        <v>332</v>
      </c>
    </row>
    <row r="78" spans="1:10" ht="27" customHeight="1">
      <c r="A78" s="3">
        <v>21</v>
      </c>
      <c r="B78" s="138" t="s">
        <v>333</v>
      </c>
      <c r="C78" s="118">
        <v>1</v>
      </c>
      <c r="D78" s="141" t="s">
        <v>334</v>
      </c>
      <c r="E78" s="141" t="s">
        <v>27</v>
      </c>
      <c r="F78" s="118">
        <v>1</v>
      </c>
      <c r="G78" s="141" t="s">
        <v>335</v>
      </c>
      <c r="H78" s="118" t="s">
        <v>287</v>
      </c>
      <c r="I78" s="139" t="s">
        <v>23</v>
      </c>
      <c r="J78" s="141" t="s">
        <v>336</v>
      </c>
    </row>
    <row r="79" spans="1:10" ht="27" customHeight="1">
      <c r="A79" s="3">
        <v>22</v>
      </c>
      <c r="B79" s="138" t="s">
        <v>337</v>
      </c>
      <c r="C79" s="118">
        <v>1</v>
      </c>
      <c r="D79" s="141" t="s">
        <v>338</v>
      </c>
      <c r="E79" s="146" t="s">
        <v>339</v>
      </c>
      <c r="F79" s="118">
        <v>0.25</v>
      </c>
      <c r="G79" s="141" t="s">
        <v>340</v>
      </c>
      <c r="H79" s="152" t="s">
        <v>341</v>
      </c>
      <c r="I79" s="139" t="s">
        <v>39</v>
      </c>
      <c r="J79" s="141" t="s">
        <v>342</v>
      </c>
    </row>
    <row r="80" spans="1:10" ht="27" customHeight="1">
      <c r="A80" s="3">
        <v>23</v>
      </c>
      <c r="B80" s="141" t="s">
        <v>343</v>
      </c>
      <c r="C80" s="141">
        <v>3</v>
      </c>
      <c r="D80" s="141" t="s">
        <v>344</v>
      </c>
      <c r="E80" s="141" t="s">
        <v>345</v>
      </c>
      <c r="F80" s="141">
        <v>0.5</v>
      </c>
      <c r="G80" s="141" t="s">
        <v>346</v>
      </c>
      <c r="H80" s="152" t="s">
        <v>347</v>
      </c>
      <c r="I80" s="141" t="s">
        <v>70</v>
      </c>
      <c r="J80" s="141" t="s">
        <v>348</v>
      </c>
    </row>
    <row r="81" spans="1:10" ht="27" customHeight="1">
      <c r="A81" s="3">
        <v>24</v>
      </c>
      <c r="B81" s="141" t="s">
        <v>349</v>
      </c>
      <c r="C81" s="141">
        <v>1</v>
      </c>
      <c r="D81" s="139" t="s">
        <v>350</v>
      </c>
      <c r="E81" s="139" t="s">
        <v>275</v>
      </c>
      <c r="F81" s="141">
        <v>1</v>
      </c>
      <c r="G81" s="139" t="s">
        <v>351</v>
      </c>
      <c r="H81" s="118" t="s">
        <v>151</v>
      </c>
      <c r="I81" s="152" t="s">
        <v>50</v>
      </c>
      <c r="J81" s="139" t="s">
        <v>352</v>
      </c>
    </row>
    <row r="82" spans="1:10" ht="27" customHeight="1">
      <c r="A82" s="3">
        <v>25</v>
      </c>
      <c r="B82" s="138" t="s">
        <v>353</v>
      </c>
      <c r="C82" s="118">
        <v>1</v>
      </c>
      <c r="D82" s="139" t="s">
        <v>354</v>
      </c>
      <c r="E82" s="139" t="s">
        <v>355</v>
      </c>
      <c r="F82" s="118">
        <v>0.5</v>
      </c>
      <c r="G82" s="139" t="s">
        <v>356</v>
      </c>
      <c r="H82" s="152" t="s">
        <v>347</v>
      </c>
      <c r="I82" s="139" t="s">
        <v>39</v>
      </c>
      <c r="J82" s="139" t="s">
        <v>357</v>
      </c>
    </row>
    <row r="83" spans="1:10" ht="27" customHeight="1">
      <c r="A83" s="3">
        <v>26</v>
      </c>
      <c r="B83" s="139" t="s">
        <v>358</v>
      </c>
      <c r="C83" s="118">
        <v>1</v>
      </c>
      <c r="D83" s="139" t="s">
        <v>210</v>
      </c>
      <c r="E83" s="139" t="s">
        <v>359</v>
      </c>
      <c r="F83" s="118">
        <v>1</v>
      </c>
      <c r="G83" s="139" t="s">
        <v>360</v>
      </c>
      <c r="H83" s="152" t="s">
        <v>347</v>
      </c>
      <c r="I83" s="139" t="s">
        <v>39</v>
      </c>
      <c r="J83" s="139" t="s">
        <v>361</v>
      </c>
    </row>
    <row r="84" spans="1:10" ht="27" customHeight="1">
      <c r="A84" s="3">
        <v>27</v>
      </c>
      <c r="B84" s="139" t="s">
        <v>362</v>
      </c>
      <c r="C84" s="118">
        <v>1</v>
      </c>
      <c r="D84" s="139" t="s">
        <v>210</v>
      </c>
      <c r="E84" s="139" t="s">
        <v>363</v>
      </c>
      <c r="F84" s="118"/>
      <c r="G84" s="139" t="s">
        <v>360</v>
      </c>
      <c r="H84" s="152" t="s">
        <v>347</v>
      </c>
      <c r="I84" s="139" t="s">
        <v>364</v>
      </c>
      <c r="J84" s="139" t="s">
        <v>361</v>
      </c>
    </row>
    <row r="85" spans="1:10" ht="27" customHeight="1">
      <c r="A85" s="3">
        <v>28</v>
      </c>
      <c r="B85" s="138" t="s">
        <v>365</v>
      </c>
      <c r="C85" s="118">
        <v>1</v>
      </c>
      <c r="D85" s="139" t="s">
        <v>366</v>
      </c>
      <c r="E85" s="139" t="s">
        <v>27</v>
      </c>
      <c r="F85" s="118">
        <v>1</v>
      </c>
      <c r="G85" s="139" t="s">
        <v>367</v>
      </c>
      <c r="H85" s="139" t="s">
        <v>16</v>
      </c>
      <c r="I85" s="139" t="s">
        <v>70</v>
      </c>
      <c r="J85" s="139" t="s">
        <v>368</v>
      </c>
    </row>
    <row r="86" spans="1:10" ht="27" customHeight="1">
      <c r="A86" s="3">
        <v>29</v>
      </c>
      <c r="B86" s="138" t="s">
        <v>365</v>
      </c>
      <c r="C86" s="118">
        <v>1</v>
      </c>
      <c r="D86" s="139" t="s">
        <v>369</v>
      </c>
      <c r="E86" s="139" t="s">
        <v>370</v>
      </c>
      <c r="F86" s="118">
        <v>1</v>
      </c>
      <c r="G86" s="139" t="s">
        <v>371</v>
      </c>
      <c r="H86" s="139" t="s">
        <v>16</v>
      </c>
      <c r="I86" s="139" t="s">
        <v>39</v>
      </c>
      <c r="J86" s="139" t="s">
        <v>368</v>
      </c>
    </row>
    <row r="87" spans="1:10" ht="27" customHeight="1">
      <c r="A87" s="3">
        <v>30</v>
      </c>
      <c r="B87" s="138" t="s">
        <v>365</v>
      </c>
      <c r="C87" s="118">
        <v>1</v>
      </c>
      <c r="D87" s="139" t="s">
        <v>372</v>
      </c>
      <c r="E87" s="142" t="s">
        <v>373</v>
      </c>
      <c r="F87" s="118">
        <v>1</v>
      </c>
      <c r="G87" s="139" t="s">
        <v>367</v>
      </c>
      <c r="H87" s="139" t="s">
        <v>16</v>
      </c>
      <c r="I87" s="139" t="s">
        <v>70</v>
      </c>
      <c r="J87" s="139" t="s">
        <v>368</v>
      </c>
    </row>
    <row r="88" spans="1:10" ht="27" customHeight="1">
      <c r="A88" s="3">
        <v>31</v>
      </c>
      <c r="B88" s="138" t="s">
        <v>374</v>
      </c>
      <c r="C88" s="118">
        <v>4</v>
      </c>
      <c r="D88" s="141" t="s">
        <v>375</v>
      </c>
      <c r="E88" s="141" t="s">
        <v>376</v>
      </c>
      <c r="F88" s="118">
        <v>1</v>
      </c>
      <c r="G88" s="141" t="s">
        <v>377</v>
      </c>
      <c r="H88" s="152" t="s">
        <v>16</v>
      </c>
      <c r="I88" s="152" t="s">
        <v>378</v>
      </c>
      <c r="J88" s="141" t="s">
        <v>379</v>
      </c>
    </row>
    <row r="89" spans="1:10" ht="27" customHeight="1">
      <c r="A89" s="3">
        <v>32</v>
      </c>
      <c r="B89" s="138" t="s">
        <v>380</v>
      </c>
      <c r="C89" s="153">
        <v>1</v>
      </c>
      <c r="D89" s="142" t="s">
        <v>381</v>
      </c>
      <c r="E89" s="139" t="s">
        <v>382</v>
      </c>
      <c r="F89" s="153">
        <v>1</v>
      </c>
      <c r="G89" s="142" t="s">
        <v>160</v>
      </c>
      <c r="H89" s="139" t="s">
        <v>16</v>
      </c>
      <c r="I89" s="139" t="s">
        <v>23</v>
      </c>
      <c r="J89" s="138" t="s">
        <v>383</v>
      </c>
    </row>
    <row r="90" spans="1:10" ht="27" customHeight="1">
      <c r="A90" s="3">
        <v>33</v>
      </c>
      <c r="B90" s="138" t="s">
        <v>384</v>
      </c>
      <c r="C90" s="153">
        <v>2</v>
      </c>
      <c r="D90" s="142" t="s">
        <v>385</v>
      </c>
      <c r="E90" s="139" t="s">
        <v>386</v>
      </c>
      <c r="F90" s="153">
        <v>0.5</v>
      </c>
      <c r="G90" s="142" t="s">
        <v>387</v>
      </c>
      <c r="H90" s="139" t="s">
        <v>388</v>
      </c>
      <c r="I90" s="139" t="s">
        <v>389</v>
      </c>
      <c r="J90" s="138" t="s">
        <v>390</v>
      </c>
    </row>
    <row r="91" spans="1:10" ht="27" customHeight="1">
      <c r="A91" s="3">
        <v>34</v>
      </c>
      <c r="B91" s="138" t="s">
        <v>391</v>
      </c>
      <c r="C91" s="153">
        <v>3</v>
      </c>
      <c r="D91" s="142" t="s">
        <v>392</v>
      </c>
      <c r="E91" s="139" t="s">
        <v>393</v>
      </c>
      <c r="F91" s="153">
        <v>0.5</v>
      </c>
      <c r="G91" s="142" t="s">
        <v>340</v>
      </c>
      <c r="H91" s="152" t="s">
        <v>16</v>
      </c>
      <c r="I91" s="152" t="s">
        <v>378</v>
      </c>
      <c r="J91" s="138" t="s">
        <v>394</v>
      </c>
    </row>
    <row r="92" spans="1:10" ht="27" customHeight="1">
      <c r="A92" s="3">
        <v>35</v>
      </c>
      <c r="B92" s="139" t="s">
        <v>395</v>
      </c>
      <c r="C92" s="139">
        <v>3</v>
      </c>
      <c r="D92" s="139" t="s">
        <v>396</v>
      </c>
      <c r="E92" s="139" t="s">
        <v>397</v>
      </c>
      <c r="F92" s="139">
        <v>1</v>
      </c>
      <c r="G92" s="139" t="s">
        <v>398</v>
      </c>
      <c r="H92" s="139" t="s">
        <v>388</v>
      </c>
      <c r="I92" s="153" t="s">
        <v>399</v>
      </c>
      <c r="J92" s="139" t="s">
        <v>400</v>
      </c>
    </row>
    <row r="93" spans="1:10" ht="27" customHeight="1">
      <c r="A93" s="3">
        <v>36</v>
      </c>
      <c r="B93" s="138" t="s">
        <v>401</v>
      </c>
      <c r="C93" s="118">
        <v>2</v>
      </c>
      <c r="D93" s="141" t="s">
        <v>402</v>
      </c>
      <c r="E93" s="141" t="s">
        <v>403</v>
      </c>
      <c r="F93" s="118">
        <v>1</v>
      </c>
      <c r="G93" s="141" t="s">
        <v>305</v>
      </c>
      <c r="H93" s="152" t="s">
        <v>16</v>
      </c>
      <c r="I93" s="152" t="s">
        <v>50</v>
      </c>
      <c r="J93" s="141" t="s">
        <v>404</v>
      </c>
    </row>
    <row r="94" spans="1:10" ht="27" customHeight="1">
      <c r="A94" s="3"/>
      <c r="B94" s="150" t="s">
        <v>227</v>
      </c>
      <c r="C94" s="3">
        <v>133</v>
      </c>
      <c r="D94" s="3"/>
      <c r="E94" s="3"/>
      <c r="F94" s="3">
        <f>SUM(F58:F93)</f>
        <v>31.25</v>
      </c>
      <c r="G94" s="6"/>
      <c r="H94" s="118"/>
      <c r="I94" s="118"/>
      <c r="J94" s="151"/>
    </row>
    <row r="95" spans="1:10" ht="27" customHeight="1">
      <c r="A95" s="3"/>
      <c r="B95" s="261" t="s">
        <v>405</v>
      </c>
      <c r="C95" s="261"/>
      <c r="D95" s="261"/>
      <c r="E95" s="261"/>
      <c r="F95" s="261"/>
      <c r="G95" s="261"/>
      <c r="H95" s="261"/>
      <c r="I95" s="261"/>
      <c r="J95" s="261"/>
    </row>
    <row r="96" spans="1:10" ht="27" customHeight="1">
      <c r="A96" s="264">
        <v>1</v>
      </c>
      <c r="B96" s="262" t="s">
        <v>406</v>
      </c>
      <c r="C96" s="138">
        <v>11</v>
      </c>
      <c r="D96" s="265" t="s">
        <v>407</v>
      </c>
      <c r="E96" s="141" t="s">
        <v>408</v>
      </c>
      <c r="F96" s="138">
        <v>1</v>
      </c>
      <c r="G96" s="141" t="s">
        <v>409</v>
      </c>
      <c r="H96" s="152" t="s">
        <v>16</v>
      </c>
      <c r="I96" s="138" t="s">
        <v>410</v>
      </c>
      <c r="J96" s="262" t="s">
        <v>411</v>
      </c>
    </row>
    <row r="97" spans="1:10" ht="27" customHeight="1">
      <c r="A97" s="264"/>
      <c r="B97" s="262"/>
      <c r="C97" s="152">
        <v>2</v>
      </c>
      <c r="D97" s="265"/>
      <c r="E97" s="141" t="s">
        <v>412</v>
      </c>
      <c r="F97" s="152">
        <v>0.5</v>
      </c>
      <c r="G97" s="138">
        <v>751000</v>
      </c>
      <c r="H97" s="152" t="s">
        <v>413</v>
      </c>
      <c r="I97" s="152" t="s">
        <v>378</v>
      </c>
      <c r="J97" s="262"/>
    </row>
    <row r="98" spans="1:10" ht="27" customHeight="1">
      <c r="A98" s="2">
        <v>2</v>
      </c>
      <c r="B98" s="138" t="s">
        <v>414</v>
      </c>
      <c r="C98" s="152">
        <v>2</v>
      </c>
      <c r="D98" s="139" t="s">
        <v>415</v>
      </c>
      <c r="E98" s="141" t="s">
        <v>416</v>
      </c>
      <c r="F98" s="152">
        <v>3</v>
      </c>
      <c r="G98" s="138" t="s">
        <v>417</v>
      </c>
      <c r="H98" s="152" t="s">
        <v>16</v>
      </c>
      <c r="I98" s="152" t="s">
        <v>418</v>
      </c>
      <c r="J98" s="138" t="s">
        <v>419</v>
      </c>
    </row>
    <row r="99" spans="1:10" ht="27" customHeight="1">
      <c r="A99" s="2">
        <v>3</v>
      </c>
      <c r="B99" s="138" t="s">
        <v>414</v>
      </c>
      <c r="C99" s="152">
        <v>1</v>
      </c>
      <c r="D99" s="139" t="s">
        <v>420</v>
      </c>
      <c r="E99" s="139" t="s">
        <v>421</v>
      </c>
      <c r="F99" s="152">
        <v>1</v>
      </c>
      <c r="G99" s="139" t="s">
        <v>422</v>
      </c>
      <c r="H99" s="139" t="s">
        <v>124</v>
      </c>
      <c r="I99" s="140" t="s">
        <v>83</v>
      </c>
      <c r="J99" s="138" t="s">
        <v>419</v>
      </c>
    </row>
    <row r="100" spans="1:10" ht="27" customHeight="1">
      <c r="A100" s="2">
        <v>4</v>
      </c>
      <c r="B100" s="138" t="s">
        <v>414</v>
      </c>
      <c r="C100" s="152">
        <v>1</v>
      </c>
      <c r="D100" s="139" t="s">
        <v>420</v>
      </c>
      <c r="E100" s="139" t="s">
        <v>423</v>
      </c>
      <c r="F100" s="152">
        <v>1</v>
      </c>
      <c r="G100" s="139" t="s">
        <v>422</v>
      </c>
      <c r="H100" s="139" t="s">
        <v>124</v>
      </c>
      <c r="I100" s="140" t="s">
        <v>83</v>
      </c>
      <c r="J100" s="138" t="s">
        <v>419</v>
      </c>
    </row>
    <row r="101" spans="1:10" ht="27" customHeight="1">
      <c r="A101" s="2">
        <v>5</v>
      </c>
      <c r="B101" s="138" t="s">
        <v>414</v>
      </c>
      <c r="C101" s="152">
        <v>2</v>
      </c>
      <c r="D101" s="139" t="s">
        <v>420</v>
      </c>
      <c r="E101" s="139" t="s">
        <v>424</v>
      </c>
      <c r="F101" s="152">
        <v>1</v>
      </c>
      <c r="G101" s="139" t="s">
        <v>425</v>
      </c>
      <c r="H101" s="139" t="s">
        <v>124</v>
      </c>
      <c r="I101" s="140" t="s">
        <v>83</v>
      </c>
      <c r="J101" s="138" t="s">
        <v>419</v>
      </c>
    </row>
    <row r="102" spans="1:10" ht="27" customHeight="1">
      <c r="A102" s="2">
        <v>6</v>
      </c>
      <c r="B102" s="138" t="s">
        <v>414</v>
      </c>
      <c r="C102" s="152">
        <v>2</v>
      </c>
      <c r="D102" s="139" t="s">
        <v>420</v>
      </c>
      <c r="E102" s="139" t="s">
        <v>426</v>
      </c>
      <c r="F102" s="152">
        <v>1</v>
      </c>
      <c r="G102" s="139" t="s">
        <v>427</v>
      </c>
      <c r="H102" s="139" t="s">
        <v>124</v>
      </c>
      <c r="I102" s="140" t="s">
        <v>83</v>
      </c>
      <c r="J102" s="138" t="s">
        <v>419</v>
      </c>
    </row>
    <row r="103" spans="1:10" ht="27" customHeight="1">
      <c r="A103" s="2">
        <v>7</v>
      </c>
      <c r="B103" s="138" t="s">
        <v>414</v>
      </c>
      <c r="C103" s="152">
        <v>1</v>
      </c>
      <c r="D103" s="139" t="s">
        <v>420</v>
      </c>
      <c r="E103" s="139" t="s">
        <v>428</v>
      </c>
      <c r="F103" s="152">
        <v>1</v>
      </c>
      <c r="G103" s="139" t="s">
        <v>422</v>
      </c>
      <c r="H103" s="139" t="s">
        <v>124</v>
      </c>
      <c r="I103" s="140" t="s">
        <v>83</v>
      </c>
      <c r="J103" s="138" t="s">
        <v>419</v>
      </c>
    </row>
    <row r="104" spans="1:10" ht="27" customHeight="1">
      <c r="A104" s="2">
        <v>8</v>
      </c>
      <c r="B104" s="138" t="s">
        <v>414</v>
      </c>
      <c r="C104" s="152">
        <v>1</v>
      </c>
      <c r="D104" s="139" t="s">
        <v>420</v>
      </c>
      <c r="E104" s="139" t="s">
        <v>429</v>
      </c>
      <c r="F104" s="152">
        <v>1</v>
      </c>
      <c r="G104" s="139" t="s">
        <v>430</v>
      </c>
      <c r="H104" s="139" t="s">
        <v>124</v>
      </c>
      <c r="I104" s="140" t="s">
        <v>83</v>
      </c>
      <c r="J104" s="138" t="s">
        <v>419</v>
      </c>
    </row>
    <row r="105" spans="1:10" ht="27" customHeight="1">
      <c r="A105" s="2">
        <v>9</v>
      </c>
      <c r="B105" s="138" t="s">
        <v>414</v>
      </c>
      <c r="C105" s="152">
        <v>1</v>
      </c>
      <c r="D105" s="139" t="s">
        <v>420</v>
      </c>
      <c r="E105" s="139" t="s">
        <v>431</v>
      </c>
      <c r="F105" s="152">
        <v>1</v>
      </c>
      <c r="G105" s="139" t="s">
        <v>432</v>
      </c>
      <c r="H105" s="139" t="s">
        <v>124</v>
      </c>
      <c r="I105" s="140" t="s">
        <v>83</v>
      </c>
      <c r="J105" s="138" t="s">
        <v>419</v>
      </c>
    </row>
    <row r="106" spans="1:10" ht="27" customHeight="1">
      <c r="A106" s="2">
        <v>10</v>
      </c>
      <c r="B106" s="138" t="s">
        <v>433</v>
      </c>
      <c r="C106" s="152">
        <v>3</v>
      </c>
      <c r="D106" s="141" t="s">
        <v>434</v>
      </c>
      <c r="E106" s="141" t="s">
        <v>435</v>
      </c>
      <c r="F106" s="152">
        <v>0.5</v>
      </c>
      <c r="G106" s="141" t="s">
        <v>436</v>
      </c>
      <c r="H106" s="141" t="s">
        <v>16</v>
      </c>
      <c r="I106" s="138"/>
      <c r="J106" s="138" t="s">
        <v>437</v>
      </c>
    </row>
    <row r="107" spans="1:10" ht="27" customHeight="1">
      <c r="A107" s="2">
        <v>11</v>
      </c>
      <c r="B107" s="138" t="s">
        <v>438</v>
      </c>
      <c r="C107" s="152">
        <v>1</v>
      </c>
      <c r="D107" s="139" t="s">
        <v>439</v>
      </c>
      <c r="E107" s="139" t="s">
        <v>440</v>
      </c>
      <c r="F107" s="139">
        <v>0.75</v>
      </c>
      <c r="G107" s="139" t="s">
        <v>165</v>
      </c>
      <c r="H107" s="139" t="s">
        <v>16</v>
      </c>
      <c r="I107" s="139" t="s">
        <v>441</v>
      </c>
      <c r="J107" s="139" t="s">
        <v>442</v>
      </c>
    </row>
    <row r="108" spans="1:10" ht="27" customHeight="1">
      <c r="A108" s="2">
        <v>12</v>
      </c>
      <c r="B108" s="138" t="s">
        <v>438</v>
      </c>
      <c r="C108" s="152">
        <v>1</v>
      </c>
      <c r="D108" s="139" t="s">
        <v>439</v>
      </c>
      <c r="E108" s="139" t="s">
        <v>443</v>
      </c>
      <c r="F108" s="139">
        <v>1</v>
      </c>
      <c r="G108" s="139" t="s">
        <v>141</v>
      </c>
      <c r="H108" s="139" t="s">
        <v>124</v>
      </c>
      <c r="I108" s="139" t="s">
        <v>70</v>
      </c>
      <c r="J108" s="139" t="s">
        <v>442</v>
      </c>
    </row>
    <row r="109" spans="1:10" ht="27" customHeight="1">
      <c r="A109" s="2">
        <v>13</v>
      </c>
      <c r="B109" s="138" t="s">
        <v>444</v>
      </c>
      <c r="C109" s="152">
        <v>1</v>
      </c>
      <c r="D109" s="139" t="s">
        <v>445</v>
      </c>
      <c r="E109" s="139" t="s">
        <v>446</v>
      </c>
      <c r="F109" s="139">
        <v>0.5</v>
      </c>
      <c r="G109" s="139" t="s">
        <v>155</v>
      </c>
      <c r="H109" s="152" t="s">
        <v>16</v>
      </c>
      <c r="I109" s="139" t="s">
        <v>83</v>
      </c>
      <c r="J109" s="139" t="s">
        <v>447</v>
      </c>
    </row>
    <row r="110" spans="1:10" ht="27" customHeight="1">
      <c r="A110" s="2">
        <v>14</v>
      </c>
      <c r="B110" s="138" t="s">
        <v>448</v>
      </c>
      <c r="C110" s="152">
        <v>7</v>
      </c>
      <c r="D110" s="139" t="s">
        <v>449</v>
      </c>
      <c r="E110" s="139" t="s">
        <v>450</v>
      </c>
      <c r="F110" s="139">
        <v>1</v>
      </c>
      <c r="G110" s="139" t="s">
        <v>451</v>
      </c>
      <c r="H110" s="152" t="s">
        <v>16</v>
      </c>
      <c r="I110" s="139" t="s">
        <v>452</v>
      </c>
      <c r="J110" s="139" t="s">
        <v>453</v>
      </c>
    </row>
    <row r="111" spans="1:10" ht="27" customHeight="1">
      <c r="A111" s="2">
        <v>15</v>
      </c>
      <c r="B111" s="138" t="s">
        <v>454</v>
      </c>
      <c r="C111" s="152">
        <v>1</v>
      </c>
      <c r="D111" s="139" t="s">
        <v>455</v>
      </c>
      <c r="E111" s="139" t="s">
        <v>456</v>
      </c>
      <c r="F111" s="139">
        <v>0.5</v>
      </c>
      <c r="G111" s="139" t="s">
        <v>219</v>
      </c>
      <c r="H111" s="152" t="s">
        <v>16</v>
      </c>
      <c r="I111" s="139" t="s">
        <v>83</v>
      </c>
      <c r="J111" s="139" t="s">
        <v>457</v>
      </c>
    </row>
    <row r="112" spans="1:10" ht="27" customHeight="1">
      <c r="A112" s="2">
        <v>16</v>
      </c>
      <c r="B112" s="138" t="s">
        <v>458</v>
      </c>
      <c r="C112" s="152">
        <v>2</v>
      </c>
      <c r="D112" s="138" t="s">
        <v>459</v>
      </c>
      <c r="E112" s="138" t="s">
        <v>460</v>
      </c>
      <c r="F112" s="152">
        <v>1</v>
      </c>
      <c r="G112" s="138" t="s">
        <v>461</v>
      </c>
      <c r="H112" s="152" t="s">
        <v>16</v>
      </c>
      <c r="I112" s="152" t="s">
        <v>50</v>
      </c>
      <c r="J112" s="138" t="s">
        <v>136</v>
      </c>
    </row>
    <row r="113" spans="1:10" ht="27" customHeight="1">
      <c r="A113" s="2">
        <v>17</v>
      </c>
      <c r="B113" s="138" t="s">
        <v>462</v>
      </c>
      <c r="C113" s="152">
        <v>2</v>
      </c>
      <c r="D113" s="139" t="s">
        <v>463</v>
      </c>
      <c r="E113" s="142" t="s">
        <v>464</v>
      </c>
      <c r="F113" s="152">
        <v>0.5</v>
      </c>
      <c r="G113" s="139" t="s">
        <v>465</v>
      </c>
      <c r="H113" s="152" t="s">
        <v>16</v>
      </c>
      <c r="I113" s="152" t="s">
        <v>50</v>
      </c>
      <c r="J113" s="142" t="s">
        <v>466</v>
      </c>
    </row>
    <row r="114" spans="1:10" ht="27" customHeight="1">
      <c r="A114" s="2">
        <v>18</v>
      </c>
      <c r="B114" s="138" t="s">
        <v>458</v>
      </c>
      <c r="C114" s="152">
        <v>3</v>
      </c>
      <c r="D114" s="138" t="s">
        <v>459</v>
      </c>
      <c r="E114" s="138" t="s">
        <v>467</v>
      </c>
      <c r="F114" s="152">
        <v>1</v>
      </c>
      <c r="G114" s="138" t="s">
        <v>468</v>
      </c>
      <c r="H114" s="152" t="s">
        <v>16</v>
      </c>
      <c r="I114" s="152" t="s">
        <v>50</v>
      </c>
      <c r="J114" s="138" t="s">
        <v>136</v>
      </c>
    </row>
    <row r="115" spans="1:10" ht="27" customHeight="1">
      <c r="A115" s="2">
        <v>19</v>
      </c>
      <c r="B115" s="138" t="s">
        <v>469</v>
      </c>
      <c r="C115" s="139">
        <v>1</v>
      </c>
      <c r="D115" s="138" t="s">
        <v>470</v>
      </c>
      <c r="E115" s="139" t="s">
        <v>471</v>
      </c>
      <c r="F115" s="139">
        <v>0.5</v>
      </c>
      <c r="G115" s="138" t="s">
        <v>472</v>
      </c>
      <c r="H115" s="141" t="s">
        <v>124</v>
      </c>
      <c r="I115" s="152" t="s">
        <v>473</v>
      </c>
      <c r="J115" s="146" t="s">
        <v>474</v>
      </c>
    </row>
    <row r="116" spans="1:10" ht="27" customHeight="1">
      <c r="A116" s="2">
        <v>20</v>
      </c>
      <c r="B116" s="138" t="s">
        <v>475</v>
      </c>
      <c r="C116" s="139">
        <v>1</v>
      </c>
      <c r="D116" s="139" t="s">
        <v>476</v>
      </c>
      <c r="E116" s="139" t="s">
        <v>477</v>
      </c>
      <c r="F116" s="139">
        <v>1</v>
      </c>
      <c r="G116" s="139" t="s">
        <v>169</v>
      </c>
      <c r="H116" s="152" t="s">
        <v>16</v>
      </c>
      <c r="I116" s="139" t="s">
        <v>23</v>
      </c>
      <c r="J116" s="139" t="s">
        <v>478</v>
      </c>
    </row>
    <row r="117" spans="1:10" ht="27" customHeight="1">
      <c r="A117" s="2">
        <v>21</v>
      </c>
      <c r="B117" s="138" t="s">
        <v>475</v>
      </c>
      <c r="C117" s="139">
        <v>1</v>
      </c>
      <c r="D117" s="139" t="s">
        <v>476</v>
      </c>
      <c r="E117" s="139" t="s">
        <v>424</v>
      </c>
      <c r="F117" s="139">
        <v>0.5</v>
      </c>
      <c r="G117" s="139" t="s">
        <v>160</v>
      </c>
      <c r="H117" s="141" t="s">
        <v>124</v>
      </c>
      <c r="I117" s="139" t="s">
        <v>39</v>
      </c>
      <c r="J117" s="139"/>
    </row>
    <row r="118" spans="1:10" ht="27" customHeight="1">
      <c r="A118" s="2">
        <v>22</v>
      </c>
      <c r="B118" s="138" t="s">
        <v>479</v>
      </c>
      <c r="C118" s="152">
        <v>3</v>
      </c>
      <c r="D118" s="139" t="s">
        <v>480</v>
      </c>
      <c r="E118" s="139" t="s">
        <v>481</v>
      </c>
      <c r="F118" s="144"/>
      <c r="G118" s="144"/>
      <c r="H118" s="152" t="s">
        <v>16</v>
      </c>
      <c r="I118" s="144"/>
      <c r="J118" s="139" t="s">
        <v>478</v>
      </c>
    </row>
    <row r="119" spans="1:10" ht="27" customHeight="1">
      <c r="A119" s="2">
        <v>23</v>
      </c>
      <c r="B119" s="138" t="s">
        <v>482</v>
      </c>
      <c r="C119" s="152">
        <v>1</v>
      </c>
      <c r="D119" s="141" t="s">
        <v>483</v>
      </c>
      <c r="E119" s="141" t="s">
        <v>54</v>
      </c>
      <c r="F119" s="152">
        <v>0.5</v>
      </c>
      <c r="G119" s="138" t="s">
        <v>472</v>
      </c>
      <c r="H119" s="138" t="s">
        <v>287</v>
      </c>
      <c r="I119" s="141" t="s">
        <v>70</v>
      </c>
      <c r="J119" s="144" t="s">
        <v>102</v>
      </c>
    </row>
    <row r="120" spans="1:10" ht="27" customHeight="1">
      <c r="A120" s="2">
        <v>24</v>
      </c>
      <c r="B120" s="138" t="s">
        <v>484</v>
      </c>
      <c r="C120" s="152">
        <v>1</v>
      </c>
      <c r="D120" s="141" t="s">
        <v>485</v>
      </c>
      <c r="E120" s="139" t="s">
        <v>486</v>
      </c>
      <c r="F120" s="152">
        <v>1</v>
      </c>
      <c r="G120" s="139" t="s">
        <v>160</v>
      </c>
      <c r="H120" s="138" t="s">
        <v>413</v>
      </c>
      <c r="I120" s="138" t="s">
        <v>487</v>
      </c>
      <c r="J120" s="141" t="s">
        <v>488</v>
      </c>
    </row>
    <row r="121" spans="1:10" ht="27" customHeight="1">
      <c r="A121" s="2">
        <v>25</v>
      </c>
      <c r="B121" s="138" t="s">
        <v>489</v>
      </c>
      <c r="C121" s="152">
        <v>1</v>
      </c>
      <c r="D121" s="141" t="s">
        <v>490</v>
      </c>
      <c r="E121" s="142" t="s">
        <v>491</v>
      </c>
      <c r="F121" s="152">
        <v>0.5</v>
      </c>
      <c r="G121" s="139" t="s">
        <v>356</v>
      </c>
      <c r="H121" s="152" t="s">
        <v>16</v>
      </c>
      <c r="I121" s="142" t="s">
        <v>70</v>
      </c>
      <c r="J121" s="141" t="s">
        <v>488</v>
      </c>
    </row>
    <row r="122" spans="1:10" ht="27" customHeight="1">
      <c r="A122" s="2">
        <v>26</v>
      </c>
      <c r="B122" s="138" t="s">
        <v>489</v>
      </c>
      <c r="C122" s="152">
        <v>3</v>
      </c>
      <c r="D122" s="141" t="s">
        <v>490</v>
      </c>
      <c r="E122" s="141" t="s">
        <v>492</v>
      </c>
      <c r="F122" s="142">
        <v>0.5</v>
      </c>
      <c r="G122" s="142" t="s">
        <v>356</v>
      </c>
      <c r="H122" s="152" t="s">
        <v>16</v>
      </c>
      <c r="I122" s="142" t="s">
        <v>70</v>
      </c>
      <c r="J122" s="142"/>
    </row>
    <row r="123" spans="1:10" ht="27" customHeight="1">
      <c r="A123" s="2">
        <v>27</v>
      </c>
      <c r="B123" s="138" t="s">
        <v>493</v>
      </c>
      <c r="C123" s="152">
        <v>2</v>
      </c>
      <c r="D123" s="141" t="s">
        <v>494</v>
      </c>
      <c r="E123" s="141" t="s">
        <v>495</v>
      </c>
      <c r="F123" s="152">
        <v>1</v>
      </c>
      <c r="G123" s="141" t="s">
        <v>496</v>
      </c>
      <c r="H123" s="152" t="s">
        <v>16</v>
      </c>
      <c r="I123" s="152" t="s">
        <v>50</v>
      </c>
      <c r="J123" s="141" t="s">
        <v>497</v>
      </c>
    </row>
    <row r="124" spans="1:10" ht="27" customHeight="1">
      <c r="A124" s="264">
        <v>28</v>
      </c>
      <c r="B124" s="155" t="s">
        <v>498</v>
      </c>
      <c r="C124" s="152">
        <v>1</v>
      </c>
      <c r="D124" s="138" t="s">
        <v>499</v>
      </c>
      <c r="E124" s="138" t="s">
        <v>500</v>
      </c>
      <c r="F124" s="152">
        <v>1</v>
      </c>
      <c r="G124" s="138" t="s">
        <v>501</v>
      </c>
      <c r="H124" s="152" t="s">
        <v>16</v>
      </c>
      <c r="I124" s="152" t="s">
        <v>50</v>
      </c>
      <c r="J124" s="138" t="s">
        <v>502</v>
      </c>
    </row>
    <row r="125" spans="1:10" ht="27" customHeight="1">
      <c r="A125" s="264">
        <v>9.28571428571429</v>
      </c>
      <c r="B125" s="138" t="s">
        <v>503</v>
      </c>
      <c r="C125" s="138">
        <v>1</v>
      </c>
      <c r="D125" s="141" t="s">
        <v>504</v>
      </c>
      <c r="E125" s="141" t="s">
        <v>505</v>
      </c>
      <c r="F125" s="138" t="s">
        <v>506</v>
      </c>
      <c r="G125" s="141" t="s">
        <v>507</v>
      </c>
      <c r="H125" s="138" t="s">
        <v>287</v>
      </c>
      <c r="I125" s="141" t="s">
        <v>23</v>
      </c>
      <c r="J125" s="141" t="s">
        <v>508</v>
      </c>
    </row>
    <row r="126" spans="1:10" ht="27" customHeight="1">
      <c r="A126" s="2">
        <v>29</v>
      </c>
      <c r="B126" s="138" t="s">
        <v>509</v>
      </c>
      <c r="C126" s="138">
        <v>1</v>
      </c>
      <c r="D126" s="141" t="s">
        <v>510</v>
      </c>
      <c r="E126" s="141" t="s">
        <v>511</v>
      </c>
      <c r="F126" s="138">
        <v>1</v>
      </c>
      <c r="G126" s="141" t="s">
        <v>512</v>
      </c>
      <c r="H126" s="138" t="s">
        <v>287</v>
      </c>
      <c r="I126" s="141" t="s">
        <v>23</v>
      </c>
      <c r="J126" s="141" t="s">
        <v>513</v>
      </c>
    </row>
    <row r="127" spans="1:10" ht="27" customHeight="1">
      <c r="A127" s="2">
        <v>30</v>
      </c>
      <c r="B127" s="138" t="s">
        <v>514</v>
      </c>
      <c r="C127" s="138">
        <v>4</v>
      </c>
      <c r="D127" s="138" t="s">
        <v>515</v>
      </c>
      <c r="E127" s="138" t="s">
        <v>516</v>
      </c>
      <c r="F127" s="138">
        <v>1</v>
      </c>
      <c r="G127" s="141" t="s">
        <v>517</v>
      </c>
      <c r="H127" s="138" t="s">
        <v>287</v>
      </c>
      <c r="I127" s="139" t="s">
        <v>23</v>
      </c>
      <c r="J127" s="138" t="s">
        <v>518</v>
      </c>
    </row>
    <row r="128" spans="1:10" ht="27" customHeight="1">
      <c r="A128" s="2">
        <v>31</v>
      </c>
      <c r="B128" s="138" t="s">
        <v>519</v>
      </c>
      <c r="C128" s="138">
        <v>1</v>
      </c>
      <c r="D128" s="138" t="s">
        <v>520</v>
      </c>
      <c r="E128" s="141" t="s">
        <v>521</v>
      </c>
      <c r="F128" s="138">
        <v>0.5</v>
      </c>
      <c r="G128" s="156">
        <v>350000</v>
      </c>
      <c r="H128" s="138" t="s">
        <v>287</v>
      </c>
      <c r="I128" s="138" t="s">
        <v>487</v>
      </c>
      <c r="J128" s="138" t="s">
        <v>342</v>
      </c>
    </row>
    <row r="129" spans="1:10" ht="27" customHeight="1">
      <c r="A129" s="2">
        <v>32</v>
      </c>
      <c r="B129" s="138" t="s">
        <v>522</v>
      </c>
      <c r="C129" s="138">
        <v>3</v>
      </c>
      <c r="D129" s="138" t="s">
        <v>523</v>
      </c>
      <c r="E129" s="139" t="s">
        <v>524</v>
      </c>
      <c r="F129" s="138">
        <v>1</v>
      </c>
      <c r="G129" s="139" t="s">
        <v>525</v>
      </c>
      <c r="H129" s="138" t="s">
        <v>287</v>
      </c>
      <c r="I129" s="138" t="s">
        <v>487</v>
      </c>
      <c r="J129" s="138" t="s">
        <v>526</v>
      </c>
    </row>
    <row r="130" spans="1:10" ht="27" customHeight="1">
      <c r="A130" s="2">
        <v>33</v>
      </c>
      <c r="B130" s="138" t="s">
        <v>522</v>
      </c>
      <c r="C130" s="138">
        <v>2</v>
      </c>
      <c r="D130" s="138" t="s">
        <v>523</v>
      </c>
      <c r="E130" s="139" t="s">
        <v>147</v>
      </c>
      <c r="F130" s="138">
        <v>1</v>
      </c>
      <c r="G130" s="139" t="s">
        <v>525</v>
      </c>
      <c r="H130" s="138" t="s">
        <v>287</v>
      </c>
      <c r="I130" s="138" t="s">
        <v>487</v>
      </c>
      <c r="J130" s="138" t="s">
        <v>526</v>
      </c>
    </row>
    <row r="131" spans="1:10" ht="27" customHeight="1">
      <c r="A131" s="2">
        <v>34</v>
      </c>
      <c r="B131" s="138" t="s">
        <v>522</v>
      </c>
      <c r="C131" s="138">
        <v>1</v>
      </c>
      <c r="D131" s="138" t="s">
        <v>523</v>
      </c>
      <c r="E131" s="139" t="s">
        <v>21</v>
      </c>
      <c r="F131" s="138">
        <v>1</v>
      </c>
      <c r="G131" s="139" t="s">
        <v>527</v>
      </c>
      <c r="H131" s="138" t="s">
        <v>287</v>
      </c>
      <c r="I131" s="138" t="s">
        <v>487</v>
      </c>
      <c r="J131" s="138" t="s">
        <v>526</v>
      </c>
    </row>
    <row r="132" spans="1:10" ht="27" customHeight="1">
      <c r="A132" s="2">
        <v>35</v>
      </c>
      <c r="B132" s="138" t="s">
        <v>522</v>
      </c>
      <c r="C132" s="138">
        <v>1</v>
      </c>
      <c r="D132" s="138" t="s">
        <v>523</v>
      </c>
      <c r="E132" s="139" t="s">
        <v>528</v>
      </c>
      <c r="F132" s="138">
        <v>1</v>
      </c>
      <c r="G132" s="139" t="s">
        <v>529</v>
      </c>
      <c r="H132" s="138" t="s">
        <v>287</v>
      </c>
      <c r="I132" s="139" t="s">
        <v>39</v>
      </c>
      <c r="J132" s="138" t="s">
        <v>526</v>
      </c>
    </row>
    <row r="133" spans="1:10" ht="27" customHeight="1">
      <c r="A133" s="2">
        <v>36</v>
      </c>
      <c r="B133" s="138" t="s">
        <v>522</v>
      </c>
      <c r="C133" s="138">
        <v>1</v>
      </c>
      <c r="D133" s="138" t="s">
        <v>523</v>
      </c>
      <c r="E133" s="139" t="s">
        <v>164</v>
      </c>
      <c r="F133" s="138">
        <v>1</v>
      </c>
      <c r="G133" s="139" t="s">
        <v>530</v>
      </c>
      <c r="H133" s="138" t="s">
        <v>287</v>
      </c>
      <c r="I133" s="139" t="s">
        <v>39</v>
      </c>
      <c r="J133" s="138" t="s">
        <v>526</v>
      </c>
    </row>
    <row r="134" spans="1:10" ht="27" customHeight="1">
      <c r="A134" s="2">
        <v>37</v>
      </c>
      <c r="B134" s="138" t="s">
        <v>522</v>
      </c>
      <c r="C134" s="138">
        <v>1</v>
      </c>
      <c r="D134" s="138" t="s">
        <v>523</v>
      </c>
      <c r="E134" s="139" t="s">
        <v>105</v>
      </c>
      <c r="F134" s="138">
        <v>1</v>
      </c>
      <c r="G134" s="139" t="s">
        <v>530</v>
      </c>
      <c r="H134" s="138" t="s">
        <v>287</v>
      </c>
      <c r="I134" s="139" t="s">
        <v>39</v>
      </c>
      <c r="J134" s="138" t="s">
        <v>526</v>
      </c>
    </row>
    <row r="135" spans="1:10" ht="27" customHeight="1">
      <c r="A135" s="2">
        <v>38</v>
      </c>
      <c r="B135" s="138" t="s">
        <v>522</v>
      </c>
      <c r="C135" s="138">
        <v>1</v>
      </c>
      <c r="D135" s="138" t="s">
        <v>523</v>
      </c>
      <c r="E135" s="139" t="s">
        <v>531</v>
      </c>
      <c r="F135" s="138">
        <v>1</v>
      </c>
      <c r="G135" s="139" t="s">
        <v>532</v>
      </c>
      <c r="H135" s="139" t="s">
        <v>151</v>
      </c>
      <c r="I135" s="139" t="s">
        <v>39</v>
      </c>
      <c r="J135" s="138" t="s">
        <v>526</v>
      </c>
    </row>
    <row r="136" spans="1:10" ht="27" customHeight="1">
      <c r="A136" s="2">
        <v>39</v>
      </c>
      <c r="B136" s="138" t="s">
        <v>533</v>
      </c>
      <c r="C136" s="138">
        <v>1</v>
      </c>
      <c r="D136" s="139" t="s">
        <v>534</v>
      </c>
      <c r="E136" s="139" t="s">
        <v>535</v>
      </c>
      <c r="F136" s="138">
        <v>1</v>
      </c>
      <c r="G136" s="139" t="s">
        <v>536</v>
      </c>
      <c r="H136" s="138" t="s">
        <v>287</v>
      </c>
      <c r="I136" s="139" t="s">
        <v>537</v>
      </c>
      <c r="J136" s="139" t="s">
        <v>538</v>
      </c>
    </row>
    <row r="137" spans="1:10" ht="27" customHeight="1">
      <c r="A137" s="2">
        <v>40</v>
      </c>
      <c r="B137" s="138" t="s">
        <v>533</v>
      </c>
      <c r="C137" s="138">
        <v>1</v>
      </c>
      <c r="D137" s="139" t="s">
        <v>534</v>
      </c>
      <c r="E137" s="139" t="s">
        <v>539</v>
      </c>
      <c r="F137" s="138">
        <v>1</v>
      </c>
      <c r="G137" s="139" t="s">
        <v>540</v>
      </c>
      <c r="H137" s="138" t="s">
        <v>287</v>
      </c>
      <c r="I137" s="139" t="s">
        <v>541</v>
      </c>
      <c r="J137" s="139" t="s">
        <v>538</v>
      </c>
    </row>
    <row r="138" spans="1:10" ht="27" customHeight="1">
      <c r="A138" s="2">
        <v>41</v>
      </c>
      <c r="B138" s="138" t="s">
        <v>533</v>
      </c>
      <c r="C138" s="138">
        <v>3</v>
      </c>
      <c r="D138" s="139" t="s">
        <v>534</v>
      </c>
      <c r="E138" s="139" t="s">
        <v>542</v>
      </c>
      <c r="F138" s="138">
        <v>1</v>
      </c>
      <c r="G138" s="139" t="s">
        <v>543</v>
      </c>
      <c r="H138" s="138" t="s">
        <v>287</v>
      </c>
      <c r="I138" s="139" t="s">
        <v>544</v>
      </c>
      <c r="J138" s="139" t="s">
        <v>538</v>
      </c>
    </row>
    <row r="139" spans="1:10" ht="27" customHeight="1">
      <c r="A139" s="2">
        <v>42</v>
      </c>
      <c r="B139" s="138" t="s">
        <v>533</v>
      </c>
      <c r="C139" s="138">
        <v>1</v>
      </c>
      <c r="D139" s="139" t="s">
        <v>534</v>
      </c>
      <c r="E139" s="139" t="s">
        <v>545</v>
      </c>
      <c r="F139" s="138">
        <v>1</v>
      </c>
      <c r="G139" s="139" t="s">
        <v>546</v>
      </c>
      <c r="H139" s="138" t="s">
        <v>287</v>
      </c>
      <c r="I139" s="139" t="s">
        <v>547</v>
      </c>
      <c r="J139" s="139" t="s">
        <v>538</v>
      </c>
    </row>
    <row r="140" spans="1:10" ht="27" customHeight="1">
      <c r="A140" s="2">
        <v>43</v>
      </c>
      <c r="B140" s="138" t="s">
        <v>533</v>
      </c>
      <c r="C140" s="138">
        <v>2</v>
      </c>
      <c r="D140" s="139" t="s">
        <v>534</v>
      </c>
      <c r="E140" s="139" t="s">
        <v>548</v>
      </c>
      <c r="F140" s="138">
        <v>1</v>
      </c>
      <c r="G140" s="139" t="s">
        <v>549</v>
      </c>
      <c r="H140" s="139" t="s">
        <v>151</v>
      </c>
      <c r="I140" s="139" t="s">
        <v>550</v>
      </c>
      <c r="J140" s="139" t="s">
        <v>538</v>
      </c>
    </row>
    <row r="141" spans="1:10" ht="27" customHeight="1">
      <c r="A141" s="2">
        <v>44</v>
      </c>
      <c r="B141" s="138" t="s">
        <v>551</v>
      </c>
      <c r="C141" s="138">
        <v>1</v>
      </c>
      <c r="D141" s="139" t="s">
        <v>552</v>
      </c>
      <c r="E141" s="139" t="s">
        <v>456</v>
      </c>
      <c r="F141" s="138">
        <v>1</v>
      </c>
      <c r="G141" s="139" t="s">
        <v>78</v>
      </c>
      <c r="H141" s="139" t="s">
        <v>16</v>
      </c>
      <c r="I141" s="139" t="s">
        <v>23</v>
      </c>
      <c r="J141" s="139" t="s">
        <v>553</v>
      </c>
    </row>
    <row r="142" spans="1:10" ht="27" customHeight="1">
      <c r="A142" s="2">
        <v>45</v>
      </c>
      <c r="B142" s="138" t="s">
        <v>554</v>
      </c>
      <c r="C142" s="138">
        <v>1</v>
      </c>
      <c r="D142" s="144"/>
      <c r="E142" s="141" t="s">
        <v>555</v>
      </c>
      <c r="F142" s="138">
        <v>1</v>
      </c>
      <c r="G142" s="139" t="s">
        <v>556</v>
      </c>
      <c r="H142" s="139" t="s">
        <v>16</v>
      </c>
      <c r="I142" s="139" t="s">
        <v>83</v>
      </c>
      <c r="J142" s="139" t="s">
        <v>557</v>
      </c>
    </row>
    <row r="143" spans="1:10" ht="27" customHeight="1">
      <c r="A143" s="2">
        <v>46</v>
      </c>
      <c r="B143" s="139" t="s">
        <v>489</v>
      </c>
      <c r="C143" s="138">
        <v>1</v>
      </c>
      <c r="D143" s="139" t="s">
        <v>490</v>
      </c>
      <c r="E143" s="139" t="s">
        <v>558</v>
      </c>
      <c r="F143" s="139">
        <v>0.25</v>
      </c>
      <c r="G143" s="139" t="s">
        <v>559</v>
      </c>
      <c r="H143" s="139" t="s">
        <v>16</v>
      </c>
      <c r="I143" s="139" t="s">
        <v>70</v>
      </c>
      <c r="J143" s="139" t="s">
        <v>560</v>
      </c>
    </row>
    <row r="144" spans="1:10" ht="27" customHeight="1">
      <c r="A144" s="2">
        <v>47</v>
      </c>
      <c r="B144" s="139" t="s">
        <v>489</v>
      </c>
      <c r="C144" s="138">
        <v>1</v>
      </c>
      <c r="D144" s="139" t="s">
        <v>490</v>
      </c>
      <c r="E144" s="139" t="s">
        <v>561</v>
      </c>
      <c r="F144" s="142">
        <v>0.5</v>
      </c>
      <c r="G144" s="139" t="s">
        <v>165</v>
      </c>
      <c r="H144" s="139" t="s">
        <v>16</v>
      </c>
      <c r="I144" s="139" t="s">
        <v>70</v>
      </c>
      <c r="J144" s="139" t="s">
        <v>560</v>
      </c>
    </row>
    <row r="145" spans="1:10" ht="27" customHeight="1">
      <c r="A145" s="2">
        <v>48</v>
      </c>
      <c r="B145" s="141" t="s">
        <v>562</v>
      </c>
      <c r="C145" s="138">
        <v>1</v>
      </c>
      <c r="D145" s="141" t="s">
        <v>563</v>
      </c>
      <c r="E145" s="141" t="s">
        <v>564</v>
      </c>
      <c r="F145" s="138">
        <v>2</v>
      </c>
      <c r="G145" s="141" t="s">
        <v>565</v>
      </c>
      <c r="H145" s="138" t="s">
        <v>413</v>
      </c>
      <c r="I145" s="138" t="s">
        <v>487</v>
      </c>
      <c r="J145" s="141" t="s">
        <v>566</v>
      </c>
    </row>
    <row r="146" spans="1:10" ht="27" customHeight="1">
      <c r="A146" s="2">
        <v>49</v>
      </c>
      <c r="B146" s="141" t="s">
        <v>567</v>
      </c>
      <c r="C146" s="138">
        <v>1</v>
      </c>
      <c r="D146" s="139" t="s">
        <v>568</v>
      </c>
      <c r="E146" s="139" t="s">
        <v>27</v>
      </c>
      <c r="F146" s="138">
        <v>1</v>
      </c>
      <c r="G146" s="139" t="s">
        <v>569</v>
      </c>
      <c r="H146" s="139" t="s">
        <v>16</v>
      </c>
      <c r="I146" s="139" t="s">
        <v>570</v>
      </c>
      <c r="J146" s="139" t="s">
        <v>571</v>
      </c>
    </row>
    <row r="147" spans="1:10" ht="27" customHeight="1">
      <c r="A147" s="2">
        <v>50</v>
      </c>
      <c r="B147" s="141" t="s">
        <v>562</v>
      </c>
      <c r="C147" s="138">
        <v>6</v>
      </c>
      <c r="D147" s="141" t="s">
        <v>563</v>
      </c>
      <c r="E147" s="141" t="s">
        <v>572</v>
      </c>
      <c r="F147" s="138">
        <v>4</v>
      </c>
      <c r="G147" s="141" t="s">
        <v>573</v>
      </c>
      <c r="H147" s="138" t="s">
        <v>287</v>
      </c>
      <c r="I147" s="138" t="s">
        <v>487</v>
      </c>
      <c r="J147" s="141" t="s">
        <v>566</v>
      </c>
    </row>
    <row r="148" spans="1:10" ht="27" customHeight="1">
      <c r="A148" s="2">
        <v>51</v>
      </c>
      <c r="B148" s="141" t="s">
        <v>574</v>
      </c>
      <c r="C148" s="138">
        <v>1</v>
      </c>
      <c r="D148" s="141" t="s">
        <v>575</v>
      </c>
      <c r="E148" s="141" t="s">
        <v>54</v>
      </c>
      <c r="F148" s="138">
        <v>0.5</v>
      </c>
      <c r="G148" s="141">
        <v>600000</v>
      </c>
      <c r="H148" s="138" t="s">
        <v>287</v>
      </c>
      <c r="I148" s="141" t="s">
        <v>70</v>
      </c>
      <c r="J148" s="141" t="s">
        <v>576</v>
      </c>
    </row>
    <row r="149" spans="1:10" ht="27" customHeight="1">
      <c r="A149" s="2">
        <v>52</v>
      </c>
      <c r="B149" s="141" t="s">
        <v>577</v>
      </c>
      <c r="C149" s="138">
        <v>4</v>
      </c>
      <c r="D149" s="141" t="s">
        <v>578</v>
      </c>
      <c r="E149" s="141" t="s">
        <v>579</v>
      </c>
      <c r="F149" s="138">
        <v>1</v>
      </c>
      <c r="G149" s="141" t="s">
        <v>580</v>
      </c>
      <c r="H149" s="138" t="s">
        <v>581</v>
      </c>
      <c r="I149" s="138" t="s">
        <v>487</v>
      </c>
      <c r="J149" s="141" t="s">
        <v>582</v>
      </c>
    </row>
    <row r="150" spans="1:10" ht="27" customHeight="1">
      <c r="A150" s="2">
        <v>53</v>
      </c>
      <c r="B150" s="141" t="s">
        <v>583</v>
      </c>
      <c r="C150" s="138">
        <v>2</v>
      </c>
      <c r="D150" s="142" t="s">
        <v>584</v>
      </c>
      <c r="E150" s="141" t="s">
        <v>585</v>
      </c>
      <c r="F150" s="138">
        <v>1</v>
      </c>
      <c r="G150" s="141" t="s">
        <v>78</v>
      </c>
      <c r="H150" s="138" t="s">
        <v>581</v>
      </c>
      <c r="I150" s="141" t="s">
        <v>586</v>
      </c>
      <c r="J150" s="141" t="s">
        <v>587</v>
      </c>
    </row>
    <row r="151" spans="1:10" ht="27" customHeight="1">
      <c r="A151" s="2">
        <v>54</v>
      </c>
      <c r="B151" s="141" t="s">
        <v>588</v>
      </c>
      <c r="C151" s="138">
        <v>1</v>
      </c>
      <c r="D151" s="141" t="s">
        <v>589</v>
      </c>
      <c r="E151" s="141" t="s">
        <v>590</v>
      </c>
      <c r="F151" s="138">
        <v>1</v>
      </c>
      <c r="G151" s="141" t="s">
        <v>591</v>
      </c>
      <c r="H151" s="138" t="s">
        <v>287</v>
      </c>
      <c r="I151" s="141" t="s">
        <v>70</v>
      </c>
      <c r="J151" s="141" t="s">
        <v>592</v>
      </c>
    </row>
    <row r="152" spans="1:10" ht="27" customHeight="1">
      <c r="A152" s="2">
        <v>55</v>
      </c>
      <c r="B152" s="141" t="s">
        <v>593</v>
      </c>
      <c r="C152" s="138">
        <v>1</v>
      </c>
      <c r="D152" s="141" t="s">
        <v>594</v>
      </c>
      <c r="E152" s="141" t="s">
        <v>54</v>
      </c>
      <c r="F152" s="138">
        <v>0.25</v>
      </c>
      <c r="G152" s="141">
        <v>300000</v>
      </c>
      <c r="H152" s="138" t="s">
        <v>287</v>
      </c>
      <c r="I152" s="141" t="s">
        <v>70</v>
      </c>
      <c r="J152" s="141" t="s">
        <v>595</v>
      </c>
    </row>
    <row r="153" spans="1:10" ht="27" customHeight="1">
      <c r="A153" s="2">
        <v>56</v>
      </c>
      <c r="B153" s="141" t="s">
        <v>596</v>
      </c>
      <c r="C153" s="138">
        <v>1</v>
      </c>
      <c r="D153" s="141" t="s">
        <v>597</v>
      </c>
      <c r="E153" s="141" t="s">
        <v>54</v>
      </c>
      <c r="F153" s="138">
        <v>0.5</v>
      </c>
      <c r="G153" s="141" t="s">
        <v>276</v>
      </c>
      <c r="H153" s="138" t="s">
        <v>287</v>
      </c>
      <c r="I153" s="141" t="s">
        <v>70</v>
      </c>
      <c r="J153" s="141" t="s">
        <v>598</v>
      </c>
    </row>
    <row r="154" spans="1:10" ht="27" customHeight="1">
      <c r="A154" s="2">
        <v>57</v>
      </c>
      <c r="B154" s="141" t="s">
        <v>596</v>
      </c>
      <c r="C154" s="138">
        <v>1</v>
      </c>
      <c r="D154" s="141" t="s">
        <v>597</v>
      </c>
      <c r="E154" s="139" t="s">
        <v>599</v>
      </c>
      <c r="F154" s="138">
        <v>0.5</v>
      </c>
      <c r="G154" s="141" t="s">
        <v>276</v>
      </c>
      <c r="H154" s="138" t="s">
        <v>287</v>
      </c>
      <c r="I154" s="141" t="s">
        <v>70</v>
      </c>
      <c r="J154" s="141" t="s">
        <v>598</v>
      </c>
    </row>
    <row r="155" spans="1:10" ht="27" customHeight="1">
      <c r="A155" s="2">
        <v>58</v>
      </c>
      <c r="B155" s="141" t="s">
        <v>600</v>
      </c>
      <c r="C155" s="138">
        <v>1</v>
      </c>
      <c r="D155" s="141" t="s">
        <v>601</v>
      </c>
      <c r="E155" s="139" t="s">
        <v>602</v>
      </c>
      <c r="F155" s="138">
        <v>0.5</v>
      </c>
      <c r="G155" s="139" t="s">
        <v>465</v>
      </c>
      <c r="H155" s="138" t="s">
        <v>287</v>
      </c>
      <c r="I155" s="139" t="s">
        <v>39</v>
      </c>
      <c r="J155" s="141" t="s">
        <v>603</v>
      </c>
    </row>
    <row r="156" spans="1:10" ht="27" customHeight="1">
      <c r="A156" s="2">
        <v>59</v>
      </c>
      <c r="B156" s="141" t="s">
        <v>604</v>
      </c>
      <c r="C156" s="138">
        <v>1</v>
      </c>
      <c r="D156" s="139" t="s">
        <v>605</v>
      </c>
      <c r="E156" s="139" t="s">
        <v>606</v>
      </c>
      <c r="F156" s="138">
        <v>1</v>
      </c>
      <c r="G156" s="142" t="s">
        <v>607</v>
      </c>
      <c r="H156" s="138" t="s">
        <v>16</v>
      </c>
      <c r="I156" s="139" t="s">
        <v>608</v>
      </c>
      <c r="J156" s="139" t="s">
        <v>609</v>
      </c>
    </row>
    <row r="157" spans="1:10" ht="27" customHeight="1">
      <c r="A157" s="2">
        <v>60</v>
      </c>
      <c r="B157" s="139" t="s">
        <v>610</v>
      </c>
      <c r="C157" s="138">
        <v>3</v>
      </c>
      <c r="D157" s="139" t="s">
        <v>611</v>
      </c>
      <c r="E157" s="139" t="s">
        <v>612</v>
      </c>
      <c r="F157" s="138">
        <v>1</v>
      </c>
      <c r="G157" s="139" t="s">
        <v>613</v>
      </c>
      <c r="H157" s="152" t="s">
        <v>124</v>
      </c>
      <c r="I157" s="139" t="s">
        <v>39</v>
      </c>
      <c r="J157" s="139" t="s">
        <v>614</v>
      </c>
    </row>
    <row r="158" spans="1:10" ht="27" customHeight="1">
      <c r="A158" s="2">
        <v>61</v>
      </c>
      <c r="B158" s="141" t="s">
        <v>615</v>
      </c>
      <c r="C158" s="138">
        <v>1</v>
      </c>
      <c r="D158" s="139" t="s">
        <v>616</v>
      </c>
      <c r="E158" s="139" t="s">
        <v>617</v>
      </c>
      <c r="F158" s="138">
        <v>0.5</v>
      </c>
      <c r="G158" s="139" t="s">
        <v>165</v>
      </c>
      <c r="H158" s="138" t="s">
        <v>287</v>
      </c>
      <c r="I158" s="142" t="s">
        <v>83</v>
      </c>
      <c r="J158" s="139" t="s">
        <v>618</v>
      </c>
    </row>
    <row r="159" spans="1:10" ht="27" customHeight="1">
      <c r="A159" s="2">
        <v>62</v>
      </c>
      <c r="B159" s="141" t="s">
        <v>619</v>
      </c>
      <c r="C159" s="138">
        <v>1</v>
      </c>
      <c r="D159" s="139" t="s">
        <v>620</v>
      </c>
      <c r="E159" s="139" t="s">
        <v>440</v>
      </c>
      <c r="F159" s="138" t="s">
        <v>37</v>
      </c>
      <c r="G159" s="139" t="s">
        <v>436</v>
      </c>
      <c r="H159" s="139" t="s">
        <v>16</v>
      </c>
      <c r="I159" s="139" t="s">
        <v>621</v>
      </c>
      <c r="J159" s="146" t="s">
        <v>622</v>
      </c>
    </row>
    <row r="160" spans="1:10" ht="27" customHeight="1">
      <c r="A160" s="2">
        <v>63</v>
      </c>
      <c r="B160" s="141" t="s">
        <v>623</v>
      </c>
      <c r="C160" s="138">
        <v>25</v>
      </c>
      <c r="D160" s="141" t="s">
        <v>624</v>
      </c>
      <c r="E160" s="141" t="s">
        <v>64</v>
      </c>
      <c r="F160" s="141">
        <v>1</v>
      </c>
      <c r="G160" s="141" t="s">
        <v>625</v>
      </c>
      <c r="H160" s="138" t="s">
        <v>626</v>
      </c>
      <c r="I160" s="141" t="s">
        <v>627</v>
      </c>
      <c r="J160" s="141" t="s">
        <v>628</v>
      </c>
    </row>
    <row r="161" spans="1:10" ht="27" customHeight="1">
      <c r="A161" s="2">
        <v>64</v>
      </c>
      <c r="B161" s="141" t="s">
        <v>629</v>
      </c>
      <c r="C161" s="138">
        <v>3</v>
      </c>
      <c r="D161" s="141" t="s">
        <v>630</v>
      </c>
      <c r="E161" s="141" t="s">
        <v>631</v>
      </c>
      <c r="F161" s="141">
        <v>0.5</v>
      </c>
      <c r="G161" s="141" t="s">
        <v>155</v>
      </c>
      <c r="H161" s="138" t="s">
        <v>626</v>
      </c>
      <c r="I161" s="141" t="s">
        <v>627</v>
      </c>
      <c r="J161" s="141" t="s">
        <v>632</v>
      </c>
    </row>
    <row r="162" spans="1:10" ht="27" customHeight="1">
      <c r="A162" s="2">
        <v>65</v>
      </c>
      <c r="B162" s="141" t="s">
        <v>633</v>
      </c>
      <c r="C162" s="140">
        <v>2</v>
      </c>
      <c r="D162" s="141" t="s">
        <v>634</v>
      </c>
      <c r="E162" s="139" t="s">
        <v>635</v>
      </c>
      <c r="F162" s="141">
        <v>1</v>
      </c>
      <c r="G162" s="141" t="s">
        <v>636</v>
      </c>
      <c r="H162" s="138" t="s">
        <v>626</v>
      </c>
      <c r="I162" s="141" t="s">
        <v>637</v>
      </c>
      <c r="J162" s="142" t="s">
        <v>638</v>
      </c>
    </row>
    <row r="163" spans="1:10" ht="27" customHeight="1">
      <c r="A163" s="2">
        <v>66</v>
      </c>
      <c r="B163" s="138" t="s">
        <v>639</v>
      </c>
      <c r="C163" s="138">
        <v>1</v>
      </c>
      <c r="D163" s="138" t="s">
        <v>640</v>
      </c>
      <c r="E163" s="139" t="s">
        <v>641</v>
      </c>
      <c r="F163" s="138">
        <v>1</v>
      </c>
      <c r="G163" s="139" t="s">
        <v>642</v>
      </c>
      <c r="H163" s="139" t="s">
        <v>124</v>
      </c>
      <c r="I163" s="138" t="s">
        <v>487</v>
      </c>
      <c r="J163" s="138" t="s">
        <v>643</v>
      </c>
    </row>
    <row r="164" spans="1:10" ht="27" customHeight="1">
      <c r="A164" s="2"/>
      <c r="B164" s="150" t="s">
        <v>227</v>
      </c>
      <c r="C164" s="3">
        <f>SUM(C96:C163)</f>
        <v>146</v>
      </c>
      <c r="D164" s="3"/>
      <c r="E164" s="3"/>
      <c r="F164" s="3">
        <f>SUM(F96:F163)</f>
        <v>60.25</v>
      </c>
      <c r="G164" s="6"/>
      <c r="H164" s="118"/>
      <c r="I164" s="118"/>
      <c r="J164" s="151"/>
    </row>
    <row r="165" spans="1:10" ht="27" customHeight="1">
      <c r="A165" s="2"/>
      <c r="B165" s="261" t="s">
        <v>644</v>
      </c>
      <c r="C165" s="261"/>
      <c r="D165" s="261"/>
      <c r="E165" s="261"/>
      <c r="F165" s="261"/>
      <c r="G165" s="261"/>
      <c r="H165" s="261"/>
      <c r="I165" s="261"/>
      <c r="J165" s="261"/>
    </row>
    <row r="166" spans="1:10" ht="27" customHeight="1">
      <c r="A166" s="2">
        <v>1</v>
      </c>
      <c r="B166" s="151" t="s">
        <v>645</v>
      </c>
      <c r="C166" s="4">
        <v>1</v>
      </c>
      <c r="D166" s="139" t="s">
        <v>646</v>
      </c>
      <c r="E166" s="139" t="s">
        <v>647</v>
      </c>
      <c r="F166" s="139">
        <v>0.25</v>
      </c>
      <c r="G166" s="139" t="s">
        <v>319</v>
      </c>
      <c r="H166" s="152" t="s">
        <v>16</v>
      </c>
      <c r="I166" s="152" t="s">
        <v>50</v>
      </c>
      <c r="J166" s="139" t="s">
        <v>648</v>
      </c>
    </row>
    <row r="167" spans="1:10" ht="27" customHeight="1">
      <c r="A167" s="2">
        <v>2</v>
      </c>
      <c r="B167" s="138" t="s">
        <v>649</v>
      </c>
      <c r="C167" s="152">
        <v>8</v>
      </c>
      <c r="D167" s="157" t="s">
        <v>650</v>
      </c>
      <c r="E167" s="141" t="s">
        <v>651</v>
      </c>
      <c r="F167" s="152">
        <v>1</v>
      </c>
      <c r="G167" s="139" t="s">
        <v>652</v>
      </c>
      <c r="H167" s="152" t="s">
        <v>16</v>
      </c>
      <c r="I167" s="139" t="s">
        <v>39</v>
      </c>
      <c r="J167" s="141" t="s">
        <v>653</v>
      </c>
    </row>
    <row r="168" spans="1:10" ht="27" customHeight="1">
      <c r="A168" s="2">
        <v>3</v>
      </c>
      <c r="B168" s="138" t="s">
        <v>654</v>
      </c>
      <c r="C168" s="152">
        <v>3</v>
      </c>
      <c r="D168" s="138" t="s">
        <v>655</v>
      </c>
      <c r="E168" s="141" t="s">
        <v>206</v>
      </c>
      <c r="F168" s="152">
        <v>1</v>
      </c>
      <c r="G168" s="141" t="s">
        <v>409</v>
      </c>
      <c r="H168" s="152" t="s">
        <v>16</v>
      </c>
      <c r="I168" s="152" t="s">
        <v>50</v>
      </c>
      <c r="J168" s="138" t="s">
        <v>656</v>
      </c>
    </row>
    <row r="169" spans="1:10" ht="27" customHeight="1">
      <c r="A169" s="2">
        <v>4</v>
      </c>
      <c r="B169" s="138" t="s">
        <v>657</v>
      </c>
      <c r="C169" s="152">
        <v>1</v>
      </c>
      <c r="D169" s="138" t="s">
        <v>658</v>
      </c>
      <c r="E169" s="141" t="s">
        <v>659</v>
      </c>
      <c r="F169" s="152">
        <v>1</v>
      </c>
      <c r="G169" s="141" t="s">
        <v>660</v>
      </c>
      <c r="H169" s="152" t="s">
        <v>16</v>
      </c>
      <c r="I169" s="152" t="s">
        <v>378</v>
      </c>
      <c r="J169" s="138" t="s">
        <v>661</v>
      </c>
    </row>
    <row r="170" spans="1:10" ht="27" customHeight="1">
      <c r="A170" s="2">
        <v>5</v>
      </c>
      <c r="B170" s="138" t="s">
        <v>657</v>
      </c>
      <c r="C170" s="152">
        <v>1</v>
      </c>
      <c r="D170" s="141" t="s">
        <v>662</v>
      </c>
      <c r="E170" s="141" t="s">
        <v>663</v>
      </c>
      <c r="F170" s="152">
        <v>1</v>
      </c>
      <c r="G170" s="141" t="s">
        <v>660</v>
      </c>
      <c r="H170" s="152" t="s">
        <v>16</v>
      </c>
      <c r="I170" s="141" t="s">
        <v>70</v>
      </c>
      <c r="J170" s="138" t="s">
        <v>661</v>
      </c>
    </row>
    <row r="171" spans="1:10" ht="27" customHeight="1">
      <c r="A171" s="2">
        <v>6</v>
      </c>
      <c r="B171" s="158" t="s">
        <v>664</v>
      </c>
      <c r="C171" s="152">
        <v>7</v>
      </c>
      <c r="D171" s="141" t="s">
        <v>665</v>
      </c>
      <c r="E171" s="141" t="s">
        <v>666</v>
      </c>
      <c r="F171" s="152" t="s">
        <v>667</v>
      </c>
      <c r="G171" s="141" t="s">
        <v>668</v>
      </c>
      <c r="H171" s="152" t="s">
        <v>669</v>
      </c>
      <c r="I171" s="152" t="s">
        <v>50</v>
      </c>
      <c r="J171" s="141" t="s">
        <v>670</v>
      </c>
    </row>
    <row r="172" spans="1:10" ht="27" customHeight="1">
      <c r="A172" s="2">
        <v>7</v>
      </c>
      <c r="B172" s="158" t="s">
        <v>671</v>
      </c>
      <c r="C172" s="152">
        <v>2</v>
      </c>
      <c r="D172" s="141" t="s">
        <v>672</v>
      </c>
      <c r="E172" s="141" t="s">
        <v>673</v>
      </c>
      <c r="F172" s="152">
        <v>1</v>
      </c>
      <c r="G172" s="141" t="s">
        <v>78</v>
      </c>
      <c r="H172" s="138" t="s">
        <v>413</v>
      </c>
      <c r="I172" s="152" t="s">
        <v>50</v>
      </c>
      <c r="J172" s="141" t="s">
        <v>674</v>
      </c>
    </row>
    <row r="173" spans="1:10" ht="27" customHeight="1">
      <c r="A173" s="2">
        <v>8</v>
      </c>
      <c r="B173" s="158" t="s">
        <v>675</v>
      </c>
      <c r="C173" s="152">
        <v>2</v>
      </c>
      <c r="D173" s="141" t="s">
        <v>676</v>
      </c>
      <c r="E173" s="141" t="s">
        <v>677</v>
      </c>
      <c r="F173" s="152">
        <v>1</v>
      </c>
      <c r="G173" s="139" t="s">
        <v>356</v>
      </c>
      <c r="H173" s="152" t="s">
        <v>16</v>
      </c>
      <c r="I173" s="139" t="s">
        <v>83</v>
      </c>
      <c r="J173" s="141" t="s">
        <v>678</v>
      </c>
    </row>
    <row r="174" spans="1:10" ht="27" customHeight="1">
      <c r="A174" s="2">
        <v>9</v>
      </c>
      <c r="B174" s="158" t="s">
        <v>679</v>
      </c>
      <c r="C174" s="152">
        <v>1</v>
      </c>
      <c r="D174" s="141" t="s">
        <v>680</v>
      </c>
      <c r="E174" s="141" t="s">
        <v>681</v>
      </c>
      <c r="F174" s="152">
        <v>0.5</v>
      </c>
      <c r="G174" s="141" t="s">
        <v>682</v>
      </c>
      <c r="H174" s="152" t="s">
        <v>16</v>
      </c>
      <c r="I174" s="152" t="s">
        <v>683</v>
      </c>
      <c r="J174" s="141" t="s">
        <v>684</v>
      </c>
    </row>
    <row r="175" spans="1:10" ht="27" customHeight="1">
      <c r="A175" s="2">
        <v>10</v>
      </c>
      <c r="B175" s="158" t="s">
        <v>685</v>
      </c>
      <c r="C175" s="152">
        <v>16</v>
      </c>
      <c r="D175" s="141" t="s">
        <v>686</v>
      </c>
      <c r="E175" s="141" t="s">
        <v>687</v>
      </c>
      <c r="F175" s="152">
        <v>1</v>
      </c>
      <c r="G175" s="141" t="s">
        <v>688</v>
      </c>
      <c r="H175" s="152" t="s">
        <v>16</v>
      </c>
      <c r="I175" s="152" t="s">
        <v>689</v>
      </c>
      <c r="J175" s="141" t="s">
        <v>690</v>
      </c>
    </row>
    <row r="176" spans="1:10" ht="27" customHeight="1">
      <c r="A176" s="2">
        <v>11</v>
      </c>
      <c r="B176" s="158" t="s">
        <v>685</v>
      </c>
      <c r="C176" s="152">
        <v>1</v>
      </c>
      <c r="D176" s="141" t="s">
        <v>686</v>
      </c>
      <c r="E176" s="141" t="s">
        <v>691</v>
      </c>
      <c r="F176" s="152">
        <v>1</v>
      </c>
      <c r="G176" s="141" t="s">
        <v>692</v>
      </c>
      <c r="H176" s="152" t="s">
        <v>124</v>
      </c>
      <c r="I176" s="152" t="s">
        <v>50</v>
      </c>
      <c r="J176" s="141" t="s">
        <v>690</v>
      </c>
    </row>
    <row r="177" spans="1:10" ht="27" customHeight="1">
      <c r="A177" s="2">
        <v>12</v>
      </c>
      <c r="B177" s="158" t="s">
        <v>693</v>
      </c>
      <c r="C177" s="152">
        <v>2</v>
      </c>
      <c r="D177" s="141" t="s">
        <v>694</v>
      </c>
      <c r="E177" s="141" t="s">
        <v>105</v>
      </c>
      <c r="F177" s="152">
        <v>1</v>
      </c>
      <c r="G177" s="141" t="s">
        <v>695</v>
      </c>
      <c r="H177" s="152" t="s">
        <v>16</v>
      </c>
      <c r="I177" s="152" t="s">
        <v>50</v>
      </c>
      <c r="J177" s="141" t="s">
        <v>696</v>
      </c>
    </row>
    <row r="178" spans="1:10" ht="27" customHeight="1">
      <c r="A178" s="2">
        <v>13</v>
      </c>
      <c r="B178" s="145" t="s">
        <v>697</v>
      </c>
      <c r="C178" s="159" t="s">
        <v>698</v>
      </c>
      <c r="D178" s="139" t="s">
        <v>699</v>
      </c>
      <c r="E178" s="139" t="s">
        <v>700</v>
      </c>
      <c r="F178" s="142">
        <v>0.5</v>
      </c>
      <c r="G178" s="142" t="s">
        <v>701</v>
      </c>
      <c r="H178" s="152" t="s">
        <v>16</v>
      </c>
      <c r="I178" s="152" t="s">
        <v>50</v>
      </c>
      <c r="J178" s="139" t="s">
        <v>702</v>
      </c>
    </row>
    <row r="179" spans="1:10" ht="27" customHeight="1">
      <c r="A179" s="264">
        <v>14</v>
      </c>
      <c r="B179" s="265" t="s">
        <v>703</v>
      </c>
      <c r="C179" s="268" t="s">
        <v>704</v>
      </c>
      <c r="D179" s="263" t="s">
        <v>705</v>
      </c>
      <c r="E179" s="267" t="s">
        <v>706</v>
      </c>
      <c r="F179" s="268" t="s">
        <v>698</v>
      </c>
      <c r="G179" s="263" t="s">
        <v>169</v>
      </c>
      <c r="H179" s="266" t="s">
        <v>16</v>
      </c>
      <c r="I179" s="267" t="s">
        <v>707</v>
      </c>
      <c r="J179" s="263" t="s">
        <v>708</v>
      </c>
    </row>
    <row r="180" spans="1:10" ht="27" customHeight="1">
      <c r="A180" s="264"/>
      <c r="B180" s="265"/>
      <c r="C180" s="268"/>
      <c r="D180" s="263"/>
      <c r="E180" s="267"/>
      <c r="F180" s="268"/>
      <c r="G180" s="263"/>
      <c r="H180" s="266"/>
      <c r="I180" s="267"/>
      <c r="J180" s="263"/>
    </row>
    <row r="181" spans="1:10" ht="99.75" customHeight="1">
      <c r="A181" s="2">
        <v>15</v>
      </c>
      <c r="B181" s="145" t="s">
        <v>709</v>
      </c>
      <c r="C181" s="159" t="s">
        <v>710</v>
      </c>
      <c r="D181" s="141" t="s">
        <v>711</v>
      </c>
      <c r="E181" s="143" t="s">
        <v>712</v>
      </c>
      <c r="F181" s="159" t="s">
        <v>698</v>
      </c>
      <c r="G181" s="141" t="s">
        <v>713</v>
      </c>
      <c r="H181" s="152" t="s">
        <v>16</v>
      </c>
      <c r="I181" s="152" t="s">
        <v>50</v>
      </c>
      <c r="J181" s="141" t="s">
        <v>714</v>
      </c>
    </row>
    <row r="182" spans="1:10" ht="41.25" customHeight="1">
      <c r="A182" s="2">
        <v>16</v>
      </c>
      <c r="B182" s="145" t="s">
        <v>709</v>
      </c>
      <c r="C182" s="159" t="s">
        <v>715</v>
      </c>
      <c r="D182" s="141" t="s">
        <v>711</v>
      </c>
      <c r="E182" s="143" t="s">
        <v>716</v>
      </c>
      <c r="F182" s="159" t="s">
        <v>717</v>
      </c>
      <c r="G182" s="139" t="s">
        <v>465</v>
      </c>
      <c r="H182" s="152" t="s">
        <v>413</v>
      </c>
      <c r="I182" s="152" t="s">
        <v>50</v>
      </c>
      <c r="J182" s="141" t="s">
        <v>714</v>
      </c>
    </row>
    <row r="183" spans="1:10" ht="27" customHeight="1">
      <c r="A183" s="2">
        <v>17</v>
      </c>
      <c r="B183" s="145" t="s">
        <v>718</v>
      </c>
      <c r="C183" s="139">
        <v>1</v>
      </c>
      <c r="D183" s="139" t="s">
        <v>719</v>
      </c>
      <c r="E183" s="143" t="s">
        <v>720</v>
      </c>
      <c r="F183" s="159" t="s">
        <v>721</v>
      </c>
      <c r="G183" s="140" t="s">
        <v>722</v>
      </c>
      <c r="H183" s="139" t="s">
        <v>16</v>
      </c>
      <c r="I183" s="142" t="s">
        <v>39</v>
      </c>
      <c r="J183" s="141" t="s">
        <v>723</v>
      </c>
    </row>
    <row r="184" spans="1:10" ht="27" customHeight="1">
      <c r="A184" s="2">
        <v>18</v>
      </c>
      <c r="B184" s="142" t="s">
        <v>724</v>
      </c>
      <c r="C184" s="140">
        <v>3</v>
      </c>
      <c r="D184" s="151" t="s">
        <v>725</v>
      </c>
      <c r="E184" s="139" t="s">
        <v>105</v>
      </c>
      <c r="F184" s="159" t="s">
        <v>698</v>
      </c>
      <c r="G184" s="139" t="s">
        <v>726</v>
      </c>
      <c r="H184" s="139" t="s">
        <v>16</v>
      </c>
      <c r="I184" s="142" t="s">
        <v>727</v>
      </c>
      <c r="J184" s="139" t="s">
        <v>728</v>
      </c>
    </row>
    <row r="185" spans="1:10" ht="72.75" customHeight="1">
      <c r="A185" s="2">
        <v>19</v>
      </c>
      <c r="B185" s="142" t="s">
        <v>729</v>
      </c>
      <c r="C185" s="140">
        <v>8</v>
      </c>
      <c r="D185" s="139" t="s">
        <v>730</v>
      </c>
      <c r="E185" s="139" t="s">
        <v>731</v>
      </c>
      <c r="F185" s="159" t="s">
        <v>698</v>
      </c>
      <c r="G185" s="142" t="s">
        <v>732</v>
      </c>
      <c r="H185" s="140" t="s">
        <v>70</v>
      </c>
      <c r="I185" s="139" t="s">
        <v>83</v>
      </c>
      <c r="J185" s="142" t="s">
        <v>733</v>
      </c>
    </row>
    <row r="186" spans="1:10" ht="27" customHeight="1">
      <c r="A186" s="2">
        <v>20</v>
      </c>
      <c r="B186" s="142" t="s">
        <v>734</v>
      </c>
      <c r="C186" s="140">
        <v>1</v>
      </c>
      <c r="D186" s="142" t="s">
        <v>735</v>
      </c>
      <c r="E186" s="139" t="s">
        <v>64</v>
      </c>
      <c r="F186" s="139">
        <v>0.5</v>
      </c>
      <c r="G186" s="139" t="s">
        <v>736</v>
      </c>
      <c r="H186" s="142" t="s">
        <v>70</v>
      </c>
      <c r="I186" s="142" t="s">
        <v>70</v>
      </c>
      <c r="J186" s="142" t="s">
        <v>737</v>
      </c>
    </row>
    <row r="187" spans="1:10" ht="57" customHeight="1">
      <c r="A187" s="2">
        <v>21</v>
      </c>
      <c r="B187" s="145" t="s">
        <v>738</v>
      </c>
      <c r="C187" s="161">
        <v>1</v>
      </c>
      <c r="D187" s="141" t="s">
        <v>739</v>
      </c>
      <c r="E187" s="143" t="s">
        <v>740</v>
      </c>
      <c r="F187" s="159" t="s">
        <v>698</v>
      </c>
      <c r="G187" s="140" t="s">
        <v>722</v>
      </c>
      <c r="H187" s="152" t="s">
        <v>413</v>
      </c>
      <c r="I187" s="152" t="s">
        <v>741</v>
      </c>
      <c r="J187" s="141" t="s">
        <v>742</v>
      </c>
    </row>
    <row r="188" spans="1:10" ht="54" customHeight="1">
      <c r="A188" s="2">
        <v>22</v>
      </c>
      <c r="B188" s="145" t="s">
        <v>743</v>
      </c>
      <c r="C188" s="161">
        <v>2</v>
      </c>
      <c r="D188" s="139" t="s">
        <v>744</v>
      </c>
      <c r="E188" s="139" t="s">
        <v>745</v>
      </c>
      <c r="F188" s="159" t="s">
        <v>721</v>
      </c>
      <c r="G188" s="139" t="s">
        <v>746</v>
      </c>
      <c r="H188" s="139" t="s">
        <v>747</v>
      </c>
      <c r="I188" s="139" t="s">
        <v>70</v>
      </c>
      <c r="J188" s="139" t="s">
        <v>748</v>
      </c>
    </row>
    <row r="189" spans="1:10" ht="27" customHeight="1">
      <c r="A189" s="2">
        <v>23</v>
      </c>
      <c r="B189" s="145" t="s">
        <v>749</v>
      </c>
      <c r="C189" s="159" t="s">
        <v>698</v>
      </c>
      <c r="D189" s="144"/>
      <c r="E189" s="143" t="s">
        <v>750</v>
      </c>
      <c r="F189" s="159" t="s">
        <v>698</v>
      </c>
      <c r="G189" s="139" t="s">
        <v>751</v>
      </c>
      <c r="H189" s="139" t="s">
        <v>16</v>
      </c>
      <c r="I189" s="139" t="s">
        <v>39</v>
      </c>
      <c r="J189" s="139" t="s">
        <v>752</v>
      </c>
    </row>
    <row r="190" spans="1:10" ht="27" customHeight="1">
      <c r="A190" s="2">
        <v>24</v>
      </c>
      <c r="B190" s="145" t="s">
        <v>753</v>
      </c>
      <c r="C190" s="159" t="s">
        <v>754</v>
      </c>
      <c r="D190" s="139" t="s">
        <v>755</v>
      </c>
      <c r="E190" s="139" t="s">
        <v>756</v>
      </c>
      <c r="F190" s="159" t="s">
        <v>698</v>
      </c>
      <c r="G190" s="139" t="s">
        <v>757</v>
      </c>
      <c r="H190" s="152" t="s">
        <v>16</v>
      </c>
      <c r="I190" s="152" t="s">
        <v>50</v>
      </c>
      <c r="J190" s="139" t="s">
        <v>758</v>
      </c>
    </row>
    <row r="191" spans="1:10" ht="27" customHeight="1">
      <c r="A191" s="2">
        <v>25</v>
      </c>
      <c r="B191" s="139" t="s">
        <v>703</v>
      </c>
      <c r="C191" s="159" t="s">
        <v>698</v>
      </c>
      <c r="D191" s="139" t="s">
        <v>705</v>
      </c>
      <c r="E191" s="139" t="s">
        <v>759</v>
      </c>
      <c r="F191" s="159" t="s">
        <v>698</v>
      </c>
      <c r="G191" s="139" t="s">
        <v>760</v>
      </c>
      <c r="H191" s="142" t="s">
        <v>16</v>
      </c>
      <c r="I191" s="152" t="s">
        <v>50</v>
      </c>
      <c r="J191" s="139" t="s">
        <v>708</v>
      </c>
    </row>
    <row r="192" spans="1:10" ht="27" customHeight="1">
      <c r="A192" s="2">
        <v>26</v>
      </c>
      <c r="B192" s="139" t="s">
        <v>703</v>
      </c>
      <c r="C192" s="159" t="s">
        <v>698</v>
      </c>
      <c r="D192" s="139" t="s">
        <v>705</v>
      </c>
      <c r="E192" s="139" t="s">
        <v>761</v>
      </c>
      <c r="F192" s="159" t="s">
        <v>698</v>
      </c>
      <c r="G192" s="139" t="s">
        <v>762</v>
      </c>
      <c r="H192" s="152" t="s">
        <v>413</v>
      </c>
      <c r="I192" s="152" t="s">
        <v>50</v>
      </c>
      <c r="J192" s="139" t="s">
        <v>708</v>
      </c>
    </row>
    <row r="193" spans="1:10" ht="27" customHeight="1">
      <c r="A193" s="2">
        <v>27</v>
      </c>
      <c r="B193" s="145" t="s">
        <v>763</v>
      </c>
      <c r="C193" s="159" t="s">
        <v>698</v>
      </c>
      <c r="D193" s="141" t="s">
        <v>764</v>
      </c>
      <c r="E193" s="143" t="s">
        <v>54</v>
      </c>
      <c r="F193" s="159" t="s">
        <v>765</v>
      </c>
      <c r="G193" s="141">
        <v>300000</v>
      </c>
      <c r="H193" s="152" t="s">
        <v>16</v>
      </c>
      <c r="I193" s="152" t="s">
        <v>50</v>
      </c>
      <c r="J193" s="141" t="s">
        <v>766</v>
      </c>
    </row>
    <row r="194" spans="1:10" ht="27" customHeight="1">
      <c r="A194" s="2">
        <v>28</v>
      </c>
      <c r="B194" s="162" t="s">
        <v>767</v>
      </c>
      <c r="C194" s="159" t="s">
        <v>698</v>
      </c>
      <c r="D194" s="142" t="s">
        <v>768</v>
      </c>
      <c r="E194" s="139" t="s">
        <v>769</v>
      </c>
      <c r="F194" s="139">
        <v>0.75</v>
      </c>
      <c r="G194" s="139" t="s">
        <v>465</v>
      </c>
      <c r="H194" s="142" t="s">
        <v>151</v>
      </c>
      <c r="I194" s="142" t="s">
        <v>39</v>
      </c>
      <c r="J194" s="139" t="s">
        <v>770</v>
      </c>
    </row>
    <row r="195" spans="1:10">
      <c r="A195" s="2"/>
      <c r="B195" s="158"/>
      <c r="C195" s="152"/>
      <c r="D195" s="141"/>
      <c r="E195" s="141"/>
      <c r="F195" s="161"/>
      <c r="G195" s="141"/>
      <c r="H195" s="152"/>
      <c r="I195" s="152"/>
      <c r="J195" s="141"/>
    </row>
    <row r="196" spans="1:10">
      <c r="A196" s="2"/>
      <c r="B196" s="150" t="s">
        <v>227</v>
      </c>
      <c r="C196" s="3">
        <f>SUM(C167:C195)</f>
        <v>60</v>
      </c>
      <c r="D196" s="3"/>
      <c r="E196" s="3"/>
      <c r="F196" s="163">
        <f>SUM(F167:F195)</f>
        <v>11.25</v>
      </c>
      <c r="G196" s="164"/>
      <c r="H196" s="3"/>
      <c r="I196" s="3"/>
      <c r="J196" s="4"/>
    </row>
    <row r="197" spans="1:10">
      <c r="A197" s="2"/>
      <c r="B197" s="3" t="s">
        <v>771</v>
      </c>
      <c r="C197" s="5">
        <f>+C196+C164+C94+C56</f>
        <v>562</v>
      </c>
      <c r="D197" s="3"/>
      <c r="E197" s="3"/>
      <c r="F197" s="5">
        <f>+F196+F94+F56+F164</f>
        <v>180</v>
      </c>
      <c r="G197" s="6"/>
      <c r="H197" s="4"/>
      <c r="I197" s="4"/>
      <c r="J197" s="3"/>
    </row>
  </sheetData>
  <mergeCells count="23">
    <mergeCell ref="G179:G180"/>
    <mergeCell ref="H179:H180"/>
    <mergeCell ref="I179:I180"/>
    <mergeCell ref="J179:J180"/>
    <mergeCell ref="A179:A180"/>
    <mergeCell ref="B179:B180"/>
    <mergeCell ref="C179:C180"/>
    <mergeCell ref="D179:D180"/>
    <mergeCell ref="E179:E180"/>
    <mergeCell ref="F179:F180"/>
    <mergeCell ref="A2:J2"/>
    <mergeCell ref="B165:J165"/>
    <mergeCell ref="B5:J5"/>
    <mergeCell ref="B44:B45"/>
    <mergeCell ref="D44:D45"/>
    <mergeCell ref="J44:J45"/>
    <mergeCell ref="B57:J57"/>
    <mergeCell ref="B95:J95"/>
    <mergeCell ref="A96:A97"/>
    <mergeCell ref="B96:B97"/>
    <mergeCell ref="D96:D97"/>
    <mergeCell ref="J96:J97"/>
    <mergeCell ref="A124:A125"/>
  </mergeCells>
  <hyperlinks>
    <hyperlink ref="B194" r:id="rId1" display="http://ish.mehnat.uz/bkm-cabinet/no-accept"/>
  </hyperlinks>
  <printOptions horizontalCentered="1"/>
  <pageMargins left="0.23622047244094491" right="0.19685039370078741" top="0.59055118110236227" bottom="0.19685039370078741" header="0.31496062992125984" footer="0.23622047244094491"/>
  <pageSetup paperSize="9" scale="75" orientation="landscape" verticalDpi="0" r:id="rId2"/>
</worksheet>
</file>

<file path=xl/worksheets/sheet10.xml><?xml version="1.0" encoding="utf-8"?>
<worksheet xmlns="http://schemas.openxmlformats.org/spreadsheetml/2006/main" xmlns:r="http://schemas.openxmlformats.org/officeDocument/2006/relationships">
  <dimension ref="A1:J73"/>
  <sheetViews>
    <sheetView view="pageBreakPreview" topLeftCell="A31" zoomScaleSheetLayoutView="100" workbookViewId="0">
      <selection activeCell="E32" sqref="E32"/>
    </sheetView>
  </sheetViews>
  <sheetFormatPr defaultRowHeight="15"/>
  <cols>
    <col min="2" max="2" width="23.7109375" customWidth="1"/>
    <col min="3" max="5" width="20.85546875" customWidth="1"/>
    <col min="6" max="6" width="7.85546875" customWidth="1"/>
    <col min="7" max="7" width="8.5703125" customWidth="1"/>
    <col min="8" max="8" width="10.7109375" customWidth="1"/>
    <col min="9" max="9" width="11.140625" customWidth="1"/>
    <col min="10" max="10" width="20.85546875" customWidth="1"/>
  </cols>
  <sheetData>
    <row r="1" spans="1:10" ht="15.75">
      <c r="A1" s="368" t="s">
        <v>2409</v>
      </c>
      <c r="B1" s="369"/>
      <c r="C1" s="369"/>
      <c r="D1" s="369"/>
      <c r="E1" s="369"/>
      <c r="F1" s="369"/>
      <c r="G1" s="369"/>
      <c r="H1" s="369"/>
      <c r="I1" s="369"/>
      <c r="J1" s="370"/>
    </row>
    <row r="2" spans="1:10" ht="15.75">
      <c r="A2" s="368" t="s">
        <v>1515</v>
      </c>
      <c r="B2" s="369"/>
      <c r="C2" s="369"/>
      <c r="D2" s="369"/>
      <c r="E2" s="369"/>
      <c r="F2" s="369"/>
      <c r="G2" s="369"/>
      <c r="H2" s="369"/>
      <c r="I2" s="369"/>
      <c r="J2" s="370"/>
    </row>
    <row r="3" spans="1:10" ht="15.75">
      <c r="A3" s="371" t="s">
        <v>2410</v>
      </c>
      <c r="B3" s="372"/>
      <c r="C3" s="372"/>
      <c r="D3" s="372"/>
      <c r="E3" s="372"/>
      <c r="F3" s="372"/>
      <c r="G3" s="372"/>
      <c r="H3" s="372"/>
      <c r="I3" s="372"/>
      <c r="J3" s="373"/>
    </row>
    <row r="4" spans="1:10" ht="78.75">
      <c r="A4" s="84" t="s">
        <v>773</v>
      </c>
      <c r="B4" s="85" t="s">
        <v>1516</v>
      </c>
      <c r="C4" s="85" t="s">
        <v>1517</v>
      </c>
      <c r="D4" s="85" t="s">
        <v>1518</v>
      </c>
      <c r="E4" s="85" t="s">
        <v>1519</v>
      </c>
      <c r="F4" s="85" t="s">
        <v>1520</v>
      </c>
      <c r="G4" s="85" t="s">
        <v>1521</v>
      </c>
      <c r="H4" s="85" t="s">
        <v>1522</v>
      </c>
      <c r="I4" s="85" t="s">
        <v>1523</v>
      </c>
      <c r="J4" s="85" t="s">
        <v>1525</v>
      </c>
    </row>
    <row r="5" spans="1:10" s="83" customFormat="1" ht="33" customHeight="1">
      <c r="A5" s="125">
        <v>1</v>
      </c>
      <c r="B5" s="125" t="s">
        <v>2411</v>
      </c>
      <c r="C5" s="125" t="s">
        <v>2412</v>
      </c>
      <c r="D5" s="86" t="s">
        <v>2413</v>
      </c>
      <c r="E5" s="86" t="s">
        <v>981</v>
      </c>
      <c r="F5" s="86">
        <v>1</v>
      </c>
      <c r="G5" s="86">
        <v>1</v>
      </c>
      <c r="H5" s="86">
        <v>800000</v>
      </c>
      <c r="I5" s="86" t="s">
        <v>16</v>
      </c>
      <c r="J5" s="86"/>
    </row>
    <row r="6" spans="1:10" s="83" customFormat="1" ht="33" customHeight="1">
      <c r="A6" s="125">
        <v>2</v>
      </c>
      <c r="B6" s="125" t="s">
        <v>2411</v>
      </c>
      <c r="C6" s="125" t="s">
        <v>2412</v>
      </c>
      <c r="D6" s="86" t="s">
        <v>2413</v>
      </c>
      <c r="E6" s="86" t="s">
        <v>440</v>
      </c>
      <c r="F6" s="86">
        <v>1</v>
      </c>
      <c r="G6" s="86">
        <v>0.25</v>
      </c>
      <c r="H6" s="86">
        <v>500000</v>
      </c>
      <c r="I6" s="86" t="s">
        <v>16</v>
      </c>
      <c r="J6" s="86" t="s">
        <v>2414</v>
      </c>
    </row>
    <row r="7" spans="1:10" s="83" customFormat="1" ht="33" customHeight="1">
      <c r="A7" s="125">
        <v>3</v>
      </c>
      <c r="B7" s="125" t="s">
        <v>2411</v>
      </c>
      <c r="C7" s="125" t="s">
        <v>2412</v>
      </c>
      <c r="D7" s="86" t="s">
        <v>2413</v>
      </c>
      <c r="E7" s="86" t="s">
        <v>440</v>
      </c>
      <c r="F7" s="86">
        <v>1</v>
      </c>
      <c r="G7" s="86">
        <v>0.25</v>
      </c>
      <c r="H7" s="86">
        <v>600000</v>
      </c>
      <c r="I7" s="86" t="s">
        <v>16</v>
      </c>
      <c r="J7" s="86" t="s">
        <v>2415</v>
      </c>
    </row>
    <row r="8" spans="1:10" s="83" customFormat="1" ht="33" customHeight="1">
      <c r="A8" s="125">
        <v>4</v>
      </c>
      <c r="B8" s="125" t="s">
        <v>2411</v>
      </c>
      <c r="C8" s="125" t="s">
        <v>2412</v>
      </c>
      <c r="D8" s="86" t="s">
        <v>2413</v>
      </c>
      <c r="E8" s="86" t="s">
        <v>440</v>
      </c>
      <c r="F8" s="86">
        <v>1</v>
      </c>
      <c r="G8" s="86">
        <v>0.25</v>
      </c>
      <c r="H8" s="86">
        <v>500000</v>
      </c>
      <c r="I8" s="86" t="s">
        <v>16</v>
      </c>
      <c r="J8" s="86" t="s">
        <v>2416</v>
      </c>
    </row>
    <row r="9" spans="1:10" s="83" customFormat="1" ht="33" customHeight="1">
      <c r="A9" s="125">
        <v>5</v>
      </c>
      <c r="B9" s="125" t="s">
        <v>2411</v>
      </c>
      <c r="C9" s="125" t="s">
        <v>2412</v>
      </c>
      <c r="D9" s="86" t="s">
        <v>2413</v>
      </c>
      <c r="E9" s="86" t="s">
        <v>440</v>
      </c>
      <c r="F9" s="86">
        <v>1</v>
      </c>
      <c r="G9" s="86">
        <v>0.25</v>
      </c>
      <c r="H9" s="86">
        <v>600000</v>
      </c>
      <c r="I9" s="86" t="s">
        <v>16</v>
      </c>
      <c r="J9" s="86" t="s">
        <v>2417</v>
      </c>
    </row>
    <row r="10" spans="1:10" s="83" customFormat="1" ht="33" customHeight="1">
      <c r="A10" s="125">
        <v>6</v>
      </c>
      <c r="B10" s="125" t="s">
        <v>2411</v>
      </c>
      <c r="C10" s="125" t="s">
        <v>2412</v>
      </c>
      <c r="D10" s="86" t="s">
        <v>2413</v>
      </c>
      <c r="E10" s="86" t="s">
        <v>140</v>
      </c>
      <c r="F10" s="86">
        <v>1</v>
      </c>
      <c r="G10" s="86">
        <v>1</v>
      </c>
      <c r="H10" s="86">
        <v>822000</v>
      </c>
      <c r="I10" s="86" t="s">
        <v>1726</v>
      </c>
      <c r="J10" s="86"/>
    </row>
    <row r="11" spans="1:10" s="83" customFormat="1" ht="33" customHeight="1">
      <c r="A11" s="125">
        <v>7</v>
      </c>
      <c r="B11" s="125" t="s">
        <v>2418</v>
      </c>
      <c r="C11" s="125" t="s">
        <v>2419</v>
      </c>
      <c r="D11" s="86" t="s">
        <v>2420</v>
      </c>
      <c r="E11" s="86" t="s">
        <v>2421</v>
      </c>
      <c r="F11" s="86">
        <v>1</v>
      </c>
      <c r="G11" s="86">
        <v>0.75</v>
      </c>
      <c r="H11" s="86">
        <v>730000</v>
      </c>
      <c r="I11" s="86" t="s">
        <v>16</v>
      </c>
      <c r="J11" s="86"/>
    </row>
    <row r="12" spans="1:10" s="83" customFormat="1" ht="33" customHeight="1">
      <c r="A12" s="125">
        <v>8</v>
      </c>
      <c r="B12" s="125" t="s">
        <v>2418</v>
      </c>
      <c r="C12" s="125" t="s">
        <v>2419</v>
      </c>
      <c r="D12" s="86" t="s">
        <v>2420</v>
      </c>
      <c r="E12" s="86" t="s">
        <v>2421</v>
      </c>
      <c r="F12" s="86">
        <v>1</v>
      </c>
      <c r="G12" s="86">
        <v>0.75</v>
      </c>
      <c r="H12" s="86">
        <v>630000</v>
      </c>
      <c r="I12" s="86" t="s">
        <v>124</v>
      </c>
      <c r="J12" s="86"/>
    </row>
    <row r="13" spans="1:10" s="83" customFormat="1" ht="33" customHeight="1">
      <c r="A13" s="125">
        <v>9</v>
      </c>
      <c r="B13" s="125" t="s">
        <v>2422</v>
      </c>
      <c r="C13" s="125" t="s">
        <v>2423</v>
      </c>
      <c r="D13" s="86" t="s">
        <v>2424</v>
      </c>
      <c r="E13" s="86" t="s">
        <v>440</v>
      </c>
      <c r="F13" s="86">
        <v>1</v>
      </c>
      <c r="G13" s="86">
        <v>0.25</v>
      </c>
      <c r="H13" s="86">
        <v>300000</v>
      </c>
      <c r="I13" s="86" t="s">
        <v>16</v>
      </c>
      <c r="J13" s="86"/>
    </row>
    <row r="14" spans="1:10" s="83" customFormat="1" ht="33" customHeight="1">
      <c r="A14" s="125">
        <v>10</v>
      </c>
      <c r="B14" s="125" t="s">
        <v>2425</v>
      </c>
      <c r="C14" s="125" t="s">
        <v>2426</v>
      </c>
      <c r="D14" s="86" t="s">
        <v>2427</v>
      </c>
      <c r="E14" s="86" t="s">
        <v>2421</v>
      </c>
      <c r="F14" s="86">
        <v>1</v>
      </c>
      <c r="G14" s="86">
        <v>0.75</v>
      </c>
      <c r="H14" s="86">
        <v>1152840</v>
      </c>
      <c r="I14" s="86" t="s">
        <v>124</v>
      </c>
      <c r="J14" s="126" t="s">
        <v>2428</v>
      </c>
    </row>
    <row r="15" spans="1:10" s="83" customFormat="1" ht="33" customHeight="1">
      <c r="A15" s="125">
        <v>11</v>
      </c>
      <c r="B15" s="125" t="s">
        <v>2429</v>
      </c>
      <c r="C15" s="125" t="s">
        <v>2430</v>
      </c>
      <c r="D15" s="86" t="s">
        <v>2431</v>
      </c>
      <c r="E15" s="86" t="s">
        <v>2432</v>
      </c>
      <c r="F15" s="86">
        <v>1</v>
      </c>
      <c r="G15" s="86">
        <v>0.25</v>
      </c>
      <c r="H15" s="86">
        <v>138040</v>
      </c>
      <c r="I15" s="86" t="s">
        <v>16</v>
      </c>
      <c r="J15" s="86">
        <v>0</v>
      </c>
    </row>
    <row r="16" spans="1:10" s="83" customFormat="1" ht="33" customHeight="1">
      <c r="A16" s="125">
        <v>12</v>
      </c>
      <c r="B16" s="125" t="s">
        <v>2433</v>
      </c>
      <c r="C16" s="125" t="s">
        <v>2434</v>
      </c>
      <c r="D16" s="112" t="s">
        <v>2435</v>
      </c>
      <c r="E16" s="112" t="s">
        <v>440</v>
      </c>
      <c r="F16" s="86">
        <v>1</v>
      </c>
      <c r="G16" s="86">
        <v>0.5</v>
      </c>
      <c r="H16" s="86">
        <v>900000</v>
      </c>
      <c r="I16" s="86" t="s">
        <v>16</v>
      </c>
      <c r="J16" s="86" t="s">
        <v>2436</v>
      </c>
    </row>
    <row r="17" spans="1:10" s="83" customFormat="1" ht="33" customHeight="1">
      <c r="A17" s="125">
        <v>13</v>
      </c>
      <c r="B17" s="125" t="s">
        <v>2433</v>
      </c>
      <c r="C17" s="125" t="s">
        <v>2434</v>
      </c>
      <c r="D17" s="112" t="s">
        <v>2435</v>
      </c>
      <c r="E17" s="111" t="s">
        <v>440</v>
      </c>
      <c r="F17" s="86">
        <v>1</v>
      </c>
      <c r="G17" s="86">
        <v>0.25</v>
      </c>
      <c r="H17" s="86">
        <v>300000</v>
      </c>
      <c r="I17" s="86" t="s">
        <v>16</v>
      </c>
      <c r="J17" s="86" t="s">
        <v>1690</v>
      </c>
    </row>
    <row r="18" spans="1:10" s="129" customFormat="1" ht="33" customHeight="1">
      <c r="A18" s="130">
        <v>14</v>
      </c>
      <c r="B18" s="130" t="s">
        <v>2433</v>
      </c>
      <c r="C18" s="128" t="s">
        <v>2434</v>
      </c>
      <c r="D18" s="127" t="s">
        <v>2435</v>
      </c>
      <c r="E18" s="127" t="s">
        <v>440</v>
      </c>
      <c r="F18" s="127">
        <v>1</v>
      </c>
      <c r="G18" s="127">
        <v>0.25</v>
      </c>
      <c r="H18" s="127">
        <v>600000</v>
      </c>
      <c r="I18" s="127" t="s">
        <v>16</v>
      </c>
      <c r="J18" s="127" t="s">
        <v>2247</v>
      </c>
    </row>
    <row r="19" spans="1:10" s="83" customFormat="1" ht="33" customHeight="1">
      <c r="A19" s="125">
        <v>15</v>
      </c>
      <c r="B19" s="125" t="s">
        <v>2437</v>
      </c>
      <c r="C19" s="125" t="s">
        <v>2438</v>
      </c>
      <c r="D19" s="111" t="s">
        <v>2439</v>
      </c>
      <c r="E19" s="86" t="s">
        <v>2440</v>
      </c>
      <c r="F19" s="86">
        <v>1</v>
      </c>
      <c r="G19" s="86">
        <v>1</v>
      </c>
      <c r="H19" s="86">
        <v>1100000</v>
      </c>
      <c r="I19" s="86" t="s">
        <v>16</v>
      </c>
      <c r="J19" s="86"/>
    </row>
    <row r="20" spans="1:10" s="83" customFormat="1" ht="33" customHeight="1">
      <c r="A20" s="125">
        <v>16</v>
      </c>
      <c r="B20" s="125" t="s">
        <v>2441</v>
      </c>
      <c r="C20" s="125" t="s">
        <v>2442</v>
      </c>
      <c r="D20" s="86" t="s">
        <v>2443</v>
      </c>
      <c r="E20" s="126" t="s">
        <v>2444</v>
      </c>
      <c r="F20" s="86">
        <v>1</v>
      </c>
      <c r="G20" s="86">
        <v>0.5</v>
      </c>
      <c r="H20" s="86">
        <v>900000</v>
      </c>
      <c r="I20" s="86" t="s">
        <v>16</v>
      </c>
      <c r="J20" s="125" t="s">
        <v>2445</v>
      </c>
    </row>
    <row r="21" spans="1:10" s="83" customFormat="1" ht="33" customHeight="1">
      <c r="A21" s="125">
        <v>17</v>
      </c>
      <c r="B21" s="125" t="s">
        <v>2446</v>
      </c>
      <c r="C21" s="125" t="s">
        <v>2447</v>
      </c>
      <c r="D21" s="86" t="s">
        <v>2448</v>
      </c>
      <c r="E21" s="86" t="s">
        <v>857</v>
      </c>
      <c r="F21" s="86">
        <v>1</v>
      </c>
      <c r="G21" s="86">
        <v>1</v>
      </c>
      <c r="H21" s="86">
        <v>822000</v>
      </c>
      <c r="I21" s="86" t="s">
        <v>1726</v>
      </c>
      <c r="J21" s="86" t="s">
        <v>2449</v>
      </c>
    </row>
    <row r="22" spans="1:10" s="83" customFormat="1" ht="33" customHeight="1">
      <c r="A22" s="125">
        <v>18</v>
      </c>
      <c r="B22" s="125" t="s">
        <v>2450</v>
      </c>
      <c r="C22" s="125" t="s">
        <v>2451</v>
      </c>
      <c r="D22" s="86" t="s">
        <v>2452</v>
      </c>
      <c r="E22" s="86" t="s">
        <v>2453</v>
      </c>
      <c r="F22" s="86">
        <v>1</v>
      </c>
      <c r="G22" s="86">
        <v>1</v>
      </c>
      <c r="H22" s="86">
        <v>822000</v>
      </c>
      <c r="I22" s="86" t="s">
        <v>151</v>
      </c>
      <c r="J22" s="86"/>
    </row>
    <row r="23" spans="1:10" s="83" customFormat="1" ht="33" customHeight="1">
      <c r="A23" s="125">
        <v>19</v>
      </c>
      <c r="B23" s="125" t="s">
        <v>2454</v>
      </c>
      <c r="C23" s="125" t="s">
        <v>2455</v>
      </c>
      <c r="D23" s="86" t="s">
        <v>2456</v>
      </c>
      <c r="E23" s="86" t="s">
        <v>54</v>
      </c>
      <c r="F23" s="86">
        <v>1</v>
      </c>
      <c r="G23" s="86">
        <v>0.5</v>
      </c>
      <c r="H23" s="86">
        <v>600000</v>
      </c>
      <c r="I23" s="86" t="s">
        <v>16</v>
      </c>
      <c r="J23" s="86">
        <v>1</v>
      </c>
    </row>
    <row r="24" spans="1:10" s="83" customFormat="1" ht="33" customHeight="1">
      <c r="A24" s="125">
        <v>20</v>
      </c>
      <c r="B24" s="125" t="s">
        <v>2457</v>
      </c>
      <c r="C24" s="125" t="s">
        <v>2458</v>
      </c>
      <c r="D24" s="86" t="s">
        <v>2459</v>
      </c>
      <c r="E24" s="126" t="s">
        <v>2460</v>
      </c>
      <c r="F24" s="86">
        <v>1</v>
      </c>
      <c r="G24" s="86">
        <v>0.75</v>
      </c>
      <c r="H24" s="86">
        <v>1500000</v>
      </c>
      <c r="I24" s="86" t="s">
        <v>16</v>
      </c>
      <c r="J24" s="86" t="s">
        <v>1710</v>
      </c>
    </row>
    <row r="25" spans="1:10" s="83" customFormat="1" ht="33" customHeight="1">
      <c r="A25" s="125">
        <v>21</v>
      </c>
      <c r="B25" s="125" t="s">
        <v>2461</v>
      </c>
      <c r="C25" s="125" t="s">
        <v>2462</v>
      </c>
      <c r="D25" s="86" t="s">
        <v>2463</v>
      </c>
      <c r="E25" s="86" t="s">
        <v>2464</v>
      </c>
      <c r="F25" s="86">
        <v>1</v>
      </c>
      <c r="G25" s="86">
        <v>1</v>
      </c>
      <c r="H25" s="86">
        <v>1900000</v>
      </c>
      <c r="I25" s="86" t="s">
        <v>16</v>
      </c>
      <c r="J25" s="86"/>
    </row>
    <row r="26" spans="1:10" s="83" customFormat="1" ht="33" customHeight="1">
      <c r="A26" s="125">
        <v>22</v>
      </c>
      <c r="B26" s="125" t="s">
        <v>2461</v>
      </c>
      <c r="C26" s="125" t="s">
        <v>2462</v>
      </c>
      <c r="D26" s="86" t="s">
        <v>2463</v>
      </c>
      <c r="E26" s="112" t="s">
        <v>2465</v>
      </c>
      <c r="F26" s="86">
        <v>1</v>
      </c>
      <c r="G26" s="86">
        <v>1</v>
      </c>
      <c r="H26" s="86">
        <v>2400000</v>
      </c>
      <c r="I26" s="86" t="s">
        <v>16</v>
      </c>
      <c r="J26" s="86"/>
    </row>
    <row r="27" spans="1:10" s="83" customFormat="1" ht="33" customHeight="1">
      <c r="A27" s="125">
        <v>23</v>
      </c>
      <c r="B27" s="125" t="s">
        <v>2461</v>
      </c>
      <c r="C27" s="125" t="s">
        <v>2462</v>
      </c>
      <c r="D27" s="86" t="s">
        <v>2463</v>
      </c>
      <c r="E27" s="86" t="s">
        <v>2466</v>
      </c>
      <c r="F27" s="86">
        <v>1</v>
      </c>
      <c r="G27" s="86">
        <v>1</v>
      </c>
      <c r="H27" s="86">
        <v>1900000</v>
      </c>
      <c r="I27" s="86" t="s">
        <v>16</v>
      </c>
      <c r="J27" s="86"/>
    </row>
    <row r="28" spans="1:10" s="83" customFormat="1" ht="33" customHeight="1">
      <c r="A28" s="125">
        <v>24</v>
      </c>
      <c r="B28" s="125" t="s">
        <v>2461</v>
      </c>
      <c r="C28" s="125" t="s">
        <v>2462</v>
      </c>
      <c r="D28" s="86" t="s">
        <v>2463</v>
      </c>
      <c r="E28" s="86" t="s">
        <v>2467</v>
      </c>
      <c r="F28" s="86">
        <v>1</v>
      </c>
      <c r="G28" s="86">
        <v>1</v>
      </c>
      <c r="H28" s="86">
        <v>1260000</v>
      </c>
      <c r="I28" s="86" t="s">
        <v>16</v>
      </c>
      <c r="J28" s="86"/>
    </row>
    <row r="29" spans="1:10" s="83" customFormat="1" ht="33" customHeight="1">
      <c r="A29" s="125">
        <v>25</v>
      </c>
      <c r="B29" s="125" t="s">
        <v>2468</v>
      </c>
      <c r="C29" s="125" t="s">
        <v>2469</v>
      </c>
      <c r="D29" s="86" t="s">
        <v>2470</v>
      </c>
      <c r="E29" s="86" t="s">
        <v>808</v>
      </c>
      <c r="F29" s="86">
        <v>1</v>
      </c>
      <c r="G29" s="86">
        <v>0.5</v>
      </c>
      <c r="H29" s="86">
        <v>700000</v>
      </c>
      <c r="I29" s="86" t="s">
        <v>16</v>
      </c>
      <c r="J29" s="86"/>
    </row>
    <row r="30" spans="1:10" s="83" customFormat="1" ht="33" customHeight="1">
      <c r="A30" s="125">
        <v>26</v>
      </c>
      <c r="B30" s="125" t="s">
        <v>2468</v>
      </c>
      <c r="C30" s="125" t="s">
        <v>2469</v>
      </c>
      <c r="D30" s="86" t="s">
        <v>2470</v>
      </c>
      <c r="E30" s="111" t="s">
        <v>1721</v>
      </c>
      <c r="F30" s="86">
        <v>1</v>
      </c>
      <c r="G30" s="86">
        <v>0.5</v>
      </c>
      <c r="H30" s="86">
        <v>340000</v>
      </c>
      <c r="I30" s="86" t="s">
        <v>151</v>
      </c>
      <c r="J30" s="86"/>
    </row>
    <row r="31" spans="1:10" s="83" customFormat="1" ht="33" customHeight="1">
      <c r="A31" s="125">
        <v>27</v>
      </c>
      <c r="B31" s="125" t="s">
        <v>2468</v>
      </c>
      <c r="C31" s="125" t="s">
        <v>2469</v>
      </c>
      <c r="D31" s="86" t="s">
        <v>2470</v>
      </c>
      <c r="E31" s="125" t="s">
        <v>720</v>
      </c>
      <c r="F31" s="86">
        <v>1</v>
      </c>
      <c r="G31" s="86">
        <v>1</v>
      </c>
      <c r="H31" s="86">
        <v>1000000</v>
      </c>
      <c r="I31" s="86" t="s">
        <v>16</v>
      </c>
      <c r="J31" s="86"/>
    </row>
    <row r="32" spans="1:10" s="83" customFormat="1" ht="33" customHeight="1">
      <c r="A32" s="125">
        <v>28</v>
      </c>
      <c r="B32" s="125" t="s">
        <v>2471</v>
      </c>
      <c r="C32" s="125" t="s">
        <v>2472</v>
      </c>
      <c r="D32" s="86" t="s">
        <v>2473</v>
      </c>
      <c r="E32" s="112" t="s">
        <v>720</v>
      </c>
      <c r="F32" s="86">
        <v>1</v>
      </c>
      <c r="G32" s="86">
        <v>0.5</v>
      </c>
      <c r="H32" s="86">
        <v>350000</v>
      </c>
      <c r="I32" s="86" t="s">
        <v>16</v>
      </c>
      <c r="J32" s="86"/>
    </row>
    <row r="33" spans="1:10" s="83" customFormat="1" ht="33" customHeight="1">
      <c r="A33" s="125">
        <v>29</v>
      </c>
      <c r="B33" s="125" t="s">
        <v>2471</v>
      </c>
      <c r="C33" s="125" t="s">
        <v>2472</v>
      </c>
      <c r="D33" s="86" t="s">
        <v>2473</v>
      </c>
      <c r="E33" s="86" t="s">
        <v>808</v>
      </c>
      <c r="F33" s="86">
        <v>1</v>
      </c>
      <c r="G33" s="86">
        <v>0.5</v>
      </c>
      <c r="H33" s="86">
        <v>700000</v>
      </c>
      <c r="I33" s="86" t="s">
        <v>16</v>
      </c>
      <c r="J33" s="86"/>
    </row>
    <row r="34" spans="1:10" s="83" customFormat="1" ht="33" customHeight="1">
      <c r="A34" s="125">
        <v>30</v>
      </c>
      <c r="B34" s="125" t="s">
        <v>2471</v>
      </c>
      <c r="C34" s="125" t="s">
        <v>2472</v>
      </c>
      <c r="D34" s="86" t="s">
        <v>2473</v>
      </c>
      <c r="E34" s="86" t="s">
        <v>54</v>
      </c>
      <c r="F34" s="86">
        <v>1</v>
      </c>
      <c r="G34" s="86">
        <v>0.5</v>
      </c>
      <c r="H34" s="86">
        <v>500000</v>
      </c>
      <c r="I34" s="86" t="s">
        <v>16</v>
      </c>
      <c r="J34" s="86"/>
    </row>
    <row r="35" spans="1:10" s="83" customFormat="1" ht="33" customHeight="1">
      <c r="A35" s="125">
        <v>31</v>
      </c>
      <c r="B35" s="125" t="s">
        <v>2474</v>
      </c>
      <c r="C35" s="125" t="s">
        <v>2475</v>
      </c>
      <c r="D35" s="86" t="s">
        <v>2476</v>
      </c>
      <c r="E35" s="86" t="s">
        <v>54</v>
      </c>
      <c r="F35" s="86">
        <v>1</v>
      </c>
      <c r="G35" s="86">
        <v>0.5</v>
      </c>
      <c r="H35" s="86">
        <v>350000</v>
      </c>
      <c r="I35" s="86" t="s">
        <v>16</v>
      </c>
      <c r="J35" s="86" t="s">
        <v>54</v>
      </c>
    </row>
    <row r="36" spans="1:10" s="83" customFormat="1" ht="33" customHeight="1">
      <c r="A36" s="125">
        <v>32</v>
      </c>
      <c r="B36" s="125" t="s">
        <v>2477</v>
      </c>
      <c r="C36" s="125" t="s">
        <v>2423</v>
      </c>
      <c r="D36" s="86" t="s">
        <v>2478</v>
      </c>
      <c r="E36" s="86" t="s">
        <v>54</v>
      </c>
      <c r="F36" s="86">
        <v>1</v>
      </c>
      <c r="G36" s="86">
        <v>0.75</v>
      </c>
      <c r="H36" s="86">
        <v>1237000</v>
      </c>
      <c r="I36" s="86" t="s">
        <v>16</v>
      </c>
      <c r="J36" s="86" t="s">
        <v>54</v>
      </c>
    </row>
    <row r="37" spans="1:10" s="83" customFormat="1" ht="33" customHeight="1">
      <c r="A37" s="125">
        <v>33</v>
      </c>
      <c r="B37" s="125" t="s">
        <v>2477</v>
      </c>
      <c r="C37" s="125" t="s">
        <v>2423</v>
      </c>
      <c r="D37" s="86" t="s">
        <v>2478</v>
      </c>
      <c r="E37" s="86" t="s">
        <v>599</v>
      </c>
      <c r="F37" s="86">
        <v>1</v>
      </c>
      <c r="G37" s="86">
        <v>0.5</v>
      </c>
      <c r="H37" s="86">
        <v>511000</v>
      </c>
      <c r="I37" s="86" t="s">
        <v>124</v>
      </c>
      <c r="J37" s="86" t="s">
        <v>2479</v>
      </c>
    </row>
    <row r="38" spans="1:10" s="83" customFormat="1" ht="33" customHeight="1">
      <c r="A38" s="125">
        <v>34</v>
      </c>
      <c r="B38" s="125" t="s">
        <v>2477</v>
      </c>
      <c r="C38" s="125" t="s">
        <v>2423</v>
      </c>
      <c r="D38" s="86" t="s">
        <v>2478</v>
      </c>
      <c r="E38" s="86" t="s">
        <v>140</v>
      </c>
      <c r="F38" s="86">
        <v>1</v>
      </c>
      <c r="G38" s="86">
        <v>1</v>
      </c>
      <c r="H38" s="86">
        <v>822000</v>
      </c>
      <c r="I38" s="86" t="s">
        <v>151</v>
      </c>
      <c r="J38" s="86" t="s">
        <v>2479</v>
      </c>
    </row>
    <row r="39" spans="1:10" s="83" customFormat="1" ht="33" customHeight="1">
      <c r="A39" s="125">
        <v>35</v>
      </c>
      <c r="B39" s="125" t="s">
        <v>2480</v>
      </c>
      <c r="C39" s="125" t="s">
        <v>2481</v>
      </c>
      <c r="D39" s="86" t="s">
        <v>2482</v>
      </c>
      <c r="E39" s="86" t="s">
        <v>440</v>
      </c>
      <c r="F39" s="86">
        <v>1</v>
      </c>
      <c r="G39" s="86">
        <v>1</v>
      </c>
      <c r="H39" s="86">
        <v>2290439</v>
      </c>
      <c r="I39" s="86" t="s">
        <v>16</v>
      </c>
      <c r="J39" s="86" t="s">
        <v>2483</v>
      </c>
    </row>
    <row r="40" spans="1:10" s="83" customFormat="1" ht="33" customHeight="1">
      <c r="A40" s="125">
        <v>36</v>
      </c>
      <c r="B40" s="125" t="s">
        <v>2484</v>
      </c>
      <c r="C40" s="125" t="s">
        <v>2485</v>
      </c>
      <c r="D40" s="86" t="s">
        <v>2486</v>
      </c>
      <c r="E40" s="125" t="s">
        <v>1576</v>
      </c>
      <c r="F40" s="86">
        <v>1</v>
      </c>
      <c r="G40" s="86">
        <v>0.5</v>
      </c>
      <c r="H40" s="86">
        <v>440000</v>
      </c>
      <c r="I40" s="86" t="s">
        <v>16</v>
      </c>
      <c r="J40" s="86" t="s">
        <v>1270</v>
      </c>
    </row>
    <row r="41" spans="1:10" s="83" customFormat="1" ht="33" customHeight="1">
      <c r="A41" s="125">
        <v>37</v>
      </c>
      <c r="B41" s="125" t="s">
        <v>2487</v>
      </c>
      <c r="C41" s="125" t="s">
        <v>2488</v>
      </c>
      <c r="D41" s="86" t="s">
        <v>2489</v>
      </c>
      <c r="E41" s="86" t="s">
        <v>440</v>
      </c>
      <c r="F41" s="86">
        <v>1</v>
      </c>
      <c r="G41" s="86">
        <v>0.5</v>
      </c>
      <c r="H41" s="86">
        <v>957402</v>
      </c>
      <c r="I41" s="86" t="s">
        <v>16</v>
      </c>
      <c r="J41" s="86" t="s">
        <v>2490</v>
      </c>
    </row>
    <row r="42" spans="1:10" s="83" customFormat="1" ht="33" customHeight="1">
      <c r="A42" s="125">
        <v>38</v>
      </c>
      <c r="B42" s="125" t="s">
        <v>2487</v>
      </c>
      <c r="C42" s="125" t="s">
        <v>2488</v>
      </c>
      <c r="D42" s="86" t="s">
        <v>2489</v>
      </c>
      <c r="E42" s="126" t="s">
        <v>2491</v>
      </c>
      <c r="F42" s="86">
        <v>1</v>
      </c>
      <c r="G42" s="86">
        <v>0.75</v>
      </c>
      <c r="H42" s="86">
        <v>616500</v>
      </c>
      <c r="I42" s="86" t="s">
        <v>1726</v>
      </c>
      <c r="J42" s="86" t="s">
        <v>2492</v>
      </c>
    </row>
    <row r="43" spans="1:10" s="83" customFormat="1" ht="33" customHeight="1">
      <c r="A43" s="125">
        <v>39</v>
      </c>
      <c r="B43" s="125" t="s">
        <v>1672</v>
      </c>
      <c r="C43" s="125" t="s">
        <v>136</v>
      </c>
      <c r="D43" s="86" t="s">
        <v>191</v>
      </c>
      <c r="E43" s="86" t="s">
        <v>756</v>
      </c>
      <c r="F43" s="86">
        <v>1</v>
      </c>
      <c r="G43" s="86">
        <v>1</v>
      </c>
      <c r="H43" s="86">
        <v>1370480</v>
      </c>
      <c r="I43" s="86" t="s">
        <v>16</v>
      </c>
      <c r="J43" s="125" t="s">
        <v>2386</v>
      </c>
    </row>
    <row r="44" spans="1:10" s="83" customFormat="1" ht="33" customHeight="1">
      <c r="A44" s="125">
        <v>40</v>
      </c>
      <c r="B44" s="125" t="s">
        <v>2493</v>
      </c>
      <c r="C44" s="125" t="s">
        <v>1791</v>
      </c>
      <c r="D44" s="86" t="s">
        <v>2494</v>
      </c>
      <c r="E44" s="86" t="s">
        <v>54</v>
      </c>
      <c r="F44" s="86">
        <v>1</v>
      </c>
      <c r="G44" s="86">
        <v>0.75</v>
      </c>
      <c r="H44" s="86">
        <v>891000</v>
      </c>
      <c r="I44" s="86" t="s">
        <v>16</v>
      </c>
      <c r="J44" s="86"/>
    </row>
    <row r="45" spans="1:10" s="83" customFormat="1" ht="33" customHeight="1">
      <c r="A45" s="125">
        <v>41</v>
      </c>
      <c r="B45" s="125" t="s">
        <v>2493</v>
      </c>
      <c r="C45" s="125" t="s">
        <v>1791</v>
      </c>
      <c r="D45" s="86" t="s">
        <v>2494</v>
      </c>
      <c r="E45" s="86" t="s">
        <v>2495</v>
      </c>
      <c r="F45" s="86">
        <v>1</v>
      </c>
      <c r="G45" s="86">
        <v>1</v>
      </c>
      <c r="H45" s="86">
        <v>1400000</v>
      </c>
      <c r="I45" s="86" t="s">
        <v>16</v>
      </c>
      <c r="J45" s="86"/>
    </row>
    <row r="46" spans="1:10" s="83" customFormat="1" ht="33" customHeight="1">
      <c r="A46" s="125">
        <v>42</v>
      </c>
      <c r="B46" s="125" t="s">
        <v>2493</v>
      </c>
      <c r="C46" s="125" t="s">
        <v>1791</v>
      </c>
      <c r="D46" s="86" t="s">
        <v>2494</v>
      </c>
      <c r="E46" s="86" t="s">
        <v>769</v>
      </c>
      <c r="F46" s="86">
        <v>1</v>
      </c>
      <c r="G46" s="86">
        <v>0.5</v>
      </c>
      <c r="H46" s="86">
        <v>410000</v>
      </c>
      <c r="I46" s="86" t="s">
        <v>1726</v>
      </c>
      <c r="J46" s="86"/>
    </row>
    <row r="47" spans="1:10" s="83" customFormat="1" ht="33" customHeight="1">
      <c r="A47" s="125">
        <v>43</v>
      </c>
      <c r="B47" s="125" t="s">
        <v>2496</v>
      </c>
      <c r="C47" s="125" t="s">
        <v>2497</v>
      </c>
      <c r="D47" s="86" t="s">
        <v>2498</v>
      </c>
      <c r="E47" s="86" t="s">
        <v>440</v>
      </c>
      <c r="F47" s="86">
        <v>2</v>
      </c>
      <c r="G47" s="86">
        <v>1</v>
      </c>
      <c r="H47" s="86">
        <v>2299439</v>
      </c>
      <c r="I47" s="86" t="s">
        <v>16</v>
      </c>
      <c r="J47" s="86" t="s">
        <v>2499</v>
      </c>
    </row>
    <row r="48" spans="1:10" s="83" customFormat="1" ht="33" customHeight="1">
      <c r="A48" s="125">
        <v>44</v>
      </c>
      <c r="B48" s="125" t="s">
        <v>2500</v>
      </c>
      <c r="C48" s="125" t="s">
        <v>2501</v>
      </c>
      <c r="D48" s="86" t="s">
        <v>2502</v>
      </c>
      <c r="E48" s="125" t="s">
        <v>2503</v>
      </c>
      <c r="F48" s="86">
        <v>1</v>
      </c>
      <c r="G48" s="86">
        <v>1</v>
      </c>
      <c r="H48" s="86">
        <v>800000</v>
      </c>
      <c r="I48" s="86" t="s">
        <v>16</v>
      </c>
      <c r="J48" s="86"/>
    </row>
    <row r="49" spans="1:10" s="83" customFormat="1" ht="33" customHeight="1">
      <c r="A49" s="125">
        <v>45</v>
      </c>
      <c r="B49" s="125" t="s">
        <v>2500</v>
      </c>
      <c r="C49" s="125" t="s">
        <v>2501</v>
      </c>
      <c r="D49" s="86" t="s">
        <v>2502</v>
      </c>
      <c r="E49" s="86" t="s">
        <v>2503</v>
      </c>
      <c r="F49" s="86">
        <v>1</v>
      </c>
      <c r="G49" s="86">
        <v>1</v>
      </c>
      <c r="H49" s="86">
        <v>800000</v>
      </c>
      <c r="I49" s="86" t="s">
        <v>16</v>
      </c>
      <c r="J49" s="86"/>
    </row>
    <row r="50" spans="1:10" s="83" customFormat="1" ht="33" customHeight="1">
      <c r="A50" s="125">
        <v>46</v>
      </c>
      <c r="B50" s="125" t="s">
        <v>2500</v>
      </c>
      <c r="C50" s="125" t="s">
        <v>2501</v>
      </c>
      <c r="D50" s="86" t="s">
        <v>2502</v>
      </c>
      <c r="E50" s="86" t="s">
        <v>2503</v>
      </c>
      <c r="F50" s="86">
        <v>1</v>
      </c>
      <c r="G50" s="86">
        <v>1</v>
      </c>
      <c r="H50" s="86">
        <v>800000</v>
      </c>
      <c r="I50" s="86" t="s">
        <v>16</v>
      </c>
      <c r="J50" s="86"/>
    </row>
    <row r="51" spans="1:10" s="83" customFormat="1" ht="33" customHeight="1">
      <c r="A51" s="125">
        <v>47</v>
      </c>
      <c r="B51" s="125" t="s">
        <v>2500</v>
      </c>
      <c r="C51" s="125" t="s">
        <v>2501</v>
      </c>
      <c r="D51" s="86" t="s">
        <v>2502</v>
      </c>
      <c r="E51" s="86" t="s">
        <v>2503</v>
      </c>
      <c r="F51" s="86">
        <v>1</v>
      </c>
      <c r="G51" s="86">
        <v>1</v>
      </c>
      <c r="H51" s="86">
        <v>800000</v>
      </c>
      <c r="I51" s="86" t="s">
        <v>16</v>
      </c>
      <c r="J51" s="86"/>
    </row>
    <row r="52" spans="1:10" s="83" customFormat="1" ht="33" customHeight="1">
      <c r="A52" s="125">
        <v>48</v>
      </c>
      <c r="B52" s="125" t="s">
        <v>2500</v>
      </c>
      <c r="C52" s="125" t="s">
        <v>2501</v>
      </c>
      <c r="D52" s="86" t="s">
        <v>2502</v>
      </c>
      <c r="E52" s="86" t="s">
        <v>2503</v>
      </c>
      <c r="F52" s="86">
        <v>1</v>
      </c>
      <c r="G52" s="86">
        <v>1</v>
      </c>
      <c r="H52" s="86">
        <v>800000</v>
      </c>
      <c r="I52" s="86" t="s">
        <v>16</v>
      </c>
      <c r="J52" s="86"/>
    </row>
    <row r="53" spans="1:10" s="83" customFormat="1" ht="33" customHeight="1">
      <c r="A53" s="125">
        <v>49</v>
      </c>
      <c r="B53" s="125" t="s">
        <v>2500</v>
      </c>
      <c r="C53" s="125" t="s">
        <v>2501</v>
      </c>
      <c r="D53" s="86" t="s">
        <v>2502</v>
      </c>
      <c r="E53" s="86" t="s">
        <v>2503</v>
      </c>
      <c r="F53" s="86">
        <v>1</v>
      </c>
      <c r="G53" s="86">
        <v>1</v>
      </c>
      <c r="H53" s="86">
        <v>800000</v>
      </c>
      <c r="I53" s="86" t="s">
        <v>16</v>
      </c>
      <c r="J53" s="86"/>
    </row>
    <row r="54" spans="1:10" s="83" customFormat="1" ht="33" customHeight="1">
      <c r="A54" s="125">
        <v>50</v>
      </c>
      <c r="B54" s="125" t="s">
        <v>2500</v>
      </c>
      <c r="C54" s="125" t="s">
        <v>2501</v>
      </c>
      <c r="D54" s="86" t="s">
        <v>2502</v>
      </c>
      <c r="E54" s="86" t="s">
        <v>2503</v>
      </c>
      <c r="F54" s="86">
        <v>2</v>
      </c>
      <c r="G54" s="86">
        <v>1</v>
      </c>
      <c r="H54" s="86">
        <v>800000</v>
      </c>
      <c r="I54" s="86" t="s">
        <v>16</v>
      </c>
      <c r="J54" s="86"/>
    </row>
    <row r="55" spans="1:10" s="83" customFormat="1" ht="33" customHeight="1">
      <c r="A55" s="125">
        <v>51</v>
      </c>
      <c r="B55" s="125" t="s">
        <v>2500</v>
      </c>
      <c r="C55" s="125" t="s">
        <v>2501</v>
      </c>
      <c r="D55" s="86" t="s">
        <v>2502</v>
      </c>
      <c r="E55" s="86" t="s">
        <v>2503</v>
      </c>
      <c r="F55" s="86">
        <v>1</v>
      </c>
      <c r="G55" s="86">
        <v>1</v>
      </c>
      <c r="H55" s="86">
        <v>800000</v>
      </c>
      <c r="I55" s="86" t="s">
        <v>16</v>
      </c>
      <c r="J55" s="86"/>
    </row>
    <row r="56" spans="1:10" s="83" customFormat="1" ht="33" customHeight="1">
      <c r="A56" s="125">
        <v>52</v>
      </c>
      <c r="B56" s="125" t="s">
        <v>2500</v>
      </c>
      <c r="C56" s="125" t="s">
        <v>2501</v>
      </c>
      <c r="D56" s="86" t="s">
        <v>2502</v>
      </c>
      <c r="E56" s="86" t="s">
        <v>2503</v>
      </c>
      <c r="F56" s="86">
        <v>1</v>
      </c>
      <c r="G56" s="86">
        <v>1</v>
      </c>
      <c r="H56" s="86">
        <v>800000</v>
      </c>
      <c r="I56" s="86" t="s">
        <v>16</v>
      </c>
      <c r="J56" s="86"/>
    </row>
    <row r="57" spans="1:10" s="83" customFormat="1" ht="33" customHeight="1">
      <c r="A57" s="125">
        <v>53</v>
      </c>
      <c r="B57" s="125" t="s">
        <v>2500</v>
      </c>
      <c r="C57" s="125" t="s">
        <v>2501</v>
      </c>
      <c r="D57" s="86" t="s">
        <v>2502</v>
      </c>
      <c r="E57" s="86" t="s">
        <v>2503</v>
      </c>
      <c r="F57" s="86">
        <v>1</v>
      </c>
      <c r="G57" s="86">
        <v>1</v>
      </c>
      <c r="H57" s="86">
        <v>800000</v>
      </c>
      <c r="I57" s="86" t="s">
        <v>16</v>
      </c>
      <c r="J57" s="86"/>
    </row>
    <row r="58" spans="1:10" s="83" customFormat="1" ht="33" customHeight="1">
      <c r="A58" s="125">
        <v>54</v>
      </c>
      <c r="B58" s="125" t="s">
        <v>2500</v>
      </c>
      <c r="C58" s="125" t="s">
        <v>2501</v>
      </c>
      <c r="D58" s="86" t="s">
        <v>2502</v>
      </c>
      <c r="E58" s="86" t="s">
        <v>2503</v>
      </c>
      <c r="F58" s="86">
        <v>1</v>
      </c>
      <c r="G58" s="86">
        <v>1</v>
      </c>
      <c r="H58" s="86">
        <v>800000</v>
      </c>
      <c r="I58" s="86" t="s">
        <v>16</v>
      </c>
      <c r="J58" s="86"/>
    </row>
    <row r="59" spans="1:10" s="83" customFormat="1" ht="33" customHeight="1">
      <c r="A59" s="125">
        <v>55</v>
      </c>
      <c r="B59" s="125" t="s">
        <v>2500</v>
      </c>
      <c r="C59" s="125" t="s">
        <v>2501</v>
      </c>
      <c r="D59" s="86" t="s">
        <v>2502</v>
      </c>
      <c r="E59" s="86" t="s">
        <v>2503</v>
      </c>
      <c r="F59" s="86">
        <v>1</v>
      </c>
      <c r="G59" s="86">
        <v>1</v>
      </c>
      <c r="H59" s="86">
        <v>800000</v>
      </c>
      <c r="I59" s="86" t="s">
        <v>16</v>
      </c>
      <c r="J59" s="86"/>
    </row>
    <row r="60" spans="1:10" s="83" customFormat="1" ht="33" customHeight="1">
      <c r="A60" s="125">
        <v>56</v>
      </c>
      <c r="B60" s="125" t="s">
        <v>2504</v>
      </c>
      <c r="C60" s="125" t="s">
        <v>2505</v>
      </c>
      <c r="D60" s="86" t="s">
        <v>2506</v>
      </c>
      <c r="E60" s="86" t="s">
        <v>107</v>
      </c>
      <c r="F60" s="86">
        <v>1</v>
      </c>
      <c r="G60" s="86">
        <v>1</v>
      </c>
      <c r="H60" s="86">
        <v>2731000</v>
      </c>
      <c r="I60" s="86" t="s">
        <v>16</v>
      </c>
      <c r="J60" s="86" t="s">
        <v>2507</v>
      </c>
    </row>
    <row r="61" spans="1:10" s="83" customFormat="1" ht="33" customHeight="1">
      <c r="A61" s="125">
        <v>57</v>
      </c>
      <c r="B61" s="125" t="s">
        <v>2504</v>
      </c>
      <c r="C61" s="125" t="s">
        <v>2505</v>
      </c>
      <c r="D61" s="86" t="s">
        <v>2506</v>
      </c>
      <c r="E61" s="86" t="s">
        <v>1422</v>
      </c>
      <c r="F61" s="86">
        <v>1</v>
      </c>
      <c r="G61" s="86">
        <v>1</v>
      </c>
      <c r="H61" s="86">
        <v>2328775</v>
      </c>
      <c r="I61" s="86" t="s">
        <v>16</v>
      </c>
      <c r="J61" s="86" t="s">
        <v>2508</v>
      </c>
    </row>
    <row r="62" spans="1:10" s="83" customFormat="1" ht="33" customHeight="1">
      <c r="A62" s="125">
        <v>58</v>
      </c>
      <c r="B62" s="125" t="s">
        <v>2509</v>
      </c>
      <c r="C62" s="125" t="s">
        <v>2510</v>
      </c>
      <c r="D62" s="86" t="s">
        <v>2511</v>
      </c>
      <c r="E62" s="86" t="s">
        <v>2512</v>
      </c>
      <c r="F62" s="86">
        <v>6</v>
      </c>
      <c r="G62" s="86">
        <v>1</v>
      </c>
      <c r="H62" s="86">
        <v>1660000</v>
      </c>
      <c r="I62" s="86" t="s">
        <v>16</v>
      </c>
      <c r="J62" s="86">
        <v>0</v>
      </c>
    </row>
    <row r="63" spans="1:10" s="83" customFormat="1" ht="33" customHeight="1">
      <c r="A63" s="125">
        <v>59</v>
      </c>
      <c r="B63" s="125" t="s">
        <v>2513</v>
      </c>
      <c r="C63" s="125" t="s">
        <v>2514</v>
      </c>
      <c r="D63" s="86" t="s">
        <v>2515</v>
      </c>
      <c r="E63" s="86" t="s">
        <v>440</v>
      </c>
      <c r="F63" s="86">
        <v>1</v>
      </c>
      <c r="G63" s="86">
        <v>1</v>
      </c>
      <c r="H63" s="86">
        <v>2299000</v>
      </c>
      <c r="I63" s="86" t="s">
        <v>16</v>
      </c>
      <c r="J63" s="86" t="s">
        <v>1580</v>
      </c>
    </row>
    <row r="64" spans="1:10" s="83" customFormat="1" ht="33" customHeight="1">
      <c r="A64" s="125">
        <v>60</v>
      </c>
      <c r="B64" s="125" t="s">
        <v>2513</v>
      </c>
      <c r="C64" s="125" t="s">
        <v>2514</v>
      </c>
      <c r="D64" s="86" t="s">
        <v>2515</v>
      </c>
      <c r="E64" s="86" t="s">
        <v>440</v>
      </c>
      <c r="F64" s="86">
        <v>1</v>
      </c>
      <c r="G64" s="86">
        <v>0.5</v>
      </c>
      <c r="H64" s="86">
        <v>1149500</v>
      </c>
      <c r="I64" s="86" t="s">
        <v>16</v>
      </c>
      <c r="J64" s="86" t="s">
        <v>1729</v>
      </c>
    </row>
    <row r="65" spans="1:10" s="83" customFormat="1" ht="33" customHeight="1">
      <c r="A65" s="125">
        <v>61</v>
      </c>
      <c r="B65" s="125" t="s">
        <v>2513</v>
      </c>
      <c r="C65" s="125" t="s">
        <v>2514</v>
      </c>
      <c r="D65" s="86" t="s">
        <v>2515</v>
      </c>
      <c r="E65" s="86" t="s">
        <v>440</v>
      </c>
      <c r="F65" s="86">
        <v>1</v>
      </c>
      <c r="G65" s="86">
        <v>0.25</v>
      </c>
      <c r="H65" s="86">
        <v>344850</v>
      </c>
      <c r="I65" s="86" t="s">
        <v>16</v>
      </c>
      <c r="J65" s="86" t="s">
        <v>1539</v>
      </c>
    </row>
    <row r="66" spans="1:10" s="83" customFormat="1" ht="33" customHeight="1">
      <c r="A66" s="125">
        <v>62</v>
      </c>
      <c r="B66" s="125" t="s">
        <v>2516</v>
      </c>
      <c r="C66" s="125" t="s">
        <v>2517</v>
      </c>
      <c r="D66" s="86" t="s">
        <v>2470</v>
      </c>
      <c r="E66" s="86" t="s">
        <v>440</v>
      </c>
      <c r="F66" s="86">
        <v>1</v>
      </c>
      <c r="G66" s="86">
        <v>0.25</v>
      </c>
      <c r="H66" s="86">
        <v>450000</v>
      </c>
      <c r="I66" s="86" t="s">
        <v>16</v>
      </c>
      <c r="J66" s="86" t="s">
        <v>1539</v>
      </c>
    </row>
    <row r="67" spans="1:10" s="83" customFormat="1" ht="33" customHeight="1">
      <c r="A67" s="125">
        <v>63</v>
      </c>
      <c r="B67" s="125" t="s">
        <v>2518</v>
      </c>
      <c r="C67" s="125" t="s">
        <v>2519</v>
      </c>
      <c r="D67" s="86" t="s">
        <v>2520</v>
      </c>
      <c r="E67" s="86" t="s">
        <v>440</v>
      </c>
      <c r="F67" s="86">
        <v>1</v>
      </c>
      <c r="G67" s="86">
        <v>0.5</v>
      </c>
      <c r="H67" s="86">
        <v>600000</v>
      </c>
      <c r="I67" s="86" t="s">
        <v>16</v>
      </c>
      <c r="J67" s="86" t="s">
        <v>2521</v>
      </c>
    </row>
    <row r="68" spans="1:10" s="83" customFormat="1" ht="33" customHeight="1">
      <c r="A68" s="125">
        <v>64</v>
      </c>
      <c r="B68" s="125" t="s">
        <v>2518</v>
      </c>
      <c r="C68" s="125" t="s">
        <v>2519</v>
      </c>
      <c r="D68" s="86" t="s">
        <v>2520</v>
      </c>
      <c r="E68" s="86" t="s">
        <v>440</v>
      </c>
      <c r="F68" s="86">
        <v>1</v>
      </c>
      <c r="G68" s="86">
        <v>0.75</v>
      </c>
      <c r="H68" s="86">
        <v>500000</v>
      </c>
      <c r="I68" s="86" t="s">
        <v>16</v>
      </c>
      <c r="J68" s="86" t="s">
        <v>2522</v>
      </c>
    </row>
    <row r="69" spans="1:10" s="83" customFormat="1" ht="33" customHeight="1">
      <c r="A69" s="125">
        <v>65</v>
      </c>
      <c r="B69" s="125" t="s">
        <v>2518</v>
      </c>
      <c r="C69" s="125" t="s">
        <v>2519</v>
      </c>
      <c r="D69" s="86" t="s">
        <v>2520</v>
      </c>
      <c r="E69" s="86" t="s">
        <v>440</v>
      </c>
      <c r="F69" s="86">
        <v>1</v>
      </c>
      <c r="G69" s="86">
        <v>0.5</v>
      </c>
      <c r="H69" s="86">
        <v>600000</v>
      </c>
      <c r="I69" s="86" t="s">
        <v>16</v>
      </c>
      <c r="J69" s="86" t="s">
        <v>2523</v>
      </c>
    </row>
    <row r="70" spans="1:10" s="83" customFormat="1" ht="33" customHeight="1">
      <c r="A70" s="125">
        <v>66</v>
      </c>
      <c r="B70" s="125" t="s">
        <v>2425</v>
      </c>
      <c r="C70" s="125" t="s">
        <v>2426</v>
      </c>
      <c r="D70" s="86" t="s">
        <v>2427</v>
      </c>
      <c r="E70" s="86" t="s">
        <v>841</v>
      </c>
      <c r="F70" s="86">
        <v>1</v>
      </c>
      <c r="G70" s="86">
        <v>1</v>
      </c>
      <c r="H70" s="86">
        <v>684715</v>
      </c>
      <c r="I70" s="86" t="s">
        <v>124</v>
      </c>
      <c r="J70" s="86"/>
    </row>
    <row r="71" spans="1:10">
      <c r="A71" s="82"/>
      <c r="B71" s="82"/>
      <c r="C71" s="82"/>
      <c r="D71" s="82"/>
      <c r="E71" s="82"/>
      <c r="F71" s="82"/>
      <c r="G71" s="82"/>
      <c r="H71" s="82"/>
      <c r="I71" s="82"/>
      <c r="J71" s="82"/>
    </row>
    <row r="72" spans="1:10">
      <c r="A72" s="82"/>
      <c r="B72" s="82"/>
      <c r="C72" s="82"/>
      <c r="D72" s="82"/>
      <c r="E72" s="82"/>
      <c r="F72" s="82"/>
      <c r="G72" s="82"/>
      <c r="H72" s="82"/>
      <c r="I72" s="82"/>
      <c r="J72" s="82"/>
    </row>
    <row r="73" spans="1:10">
      <c r="A73" s="82"/>
      <c r="B73" s="82"/>
      <c r="C73" s="82"/>
      <c r="D73" s="82"/>
      <c r="E73" s="82"/>
      <c r="F73" s="82"/>
      <c r="G73" s="82"/>
      <c r="H73" s="82"/>
      <c r="I73" s="82"/>
      <c r="J73" s="82"/>
    </row>
  </sheetData>
  <mergeCells count="3">
    <mergeCell ref="A1:J1"/>
    <mergeCell ref="A2:J2"/>
    <mergeCell ref="A3:J3"/>
  </mergeCells>
  <printOptions horizontalCentered="1"/>
  <pageMargins left="0.2" right="0.2" top="0.74803149606299213" bottom="0.74803149606299213" header="0.31496062992125984" footer="0.31496062992125984"/>
  <pageSetup paperSize="9" scale="75" orientation="landscape" verticalDpi="0" r:id="rId1"/>
</worksheet>
</file>

<file path=xl/worksheets/sheet11.xml><?xml version="1.0" encoding="utf-8"?>
<worksheet xmlns="http://schemas.openxmlformats.org/spreadsheetml/2006/main" xmlns:r="http://schemas.openxmlformats.org/officeDocument/2006/relationships">
  <dimension ref="A1:J59"/>
  <sheetViews>
    <sheetView tabSelected="1" view="pageBreakPreview" zoomScale="95" zoomScaleSheetLayoutView="95" workbookViewId="0">
      <selection activeCell="F58" sqref="F58:F59"/>
    </sheetView>
  </sheetViews>
  <sheetFormatPr defaultRowHeight="15"/>
  <cols>
    <col min="2" max="2" width="34.5703125" customWidth="1"/>
    <col min="3" max="3" width="14.140625" customWidth="1"/>
    <col min="4" max="4" width="16.5703125" customWidth="1"/>
    <col min="5" max="5" width="31" customWidth="1"/>
    <col min="6" max="6" width="9.42578125" customWidth="1"/>
    <col min="7" max="7" width="10.140625" customWidth="1"/>
    <col min="8" max="8" width="11.5703125" customWidth="1"/>
    <col min="9" max="9" width="34.28515625" customWidth="1"/>
    <col min="10" max="10" width="21.7109375" customWidth="1"/>
  </cols>
  <sheetData>
    <row r="1" spans="1:10" ht="15.75">
      <c r="A1" s="375" t="s">
        <v>2524</v>
      </c>
      <c r="B1" s="375"/>
      <c r="C1" s="375"/>
      <c r="D1" s="375"/>
      <c r="E1" s="375"/>
      <c r="F1" s="375"/>
      <c r="G1" s="375"/>
      <c r="H1" s="375"/>
      <c r="I1" s="375"/>
      <c r="J1" s="375"/>
    </row>
    <row r="2" spans="1:10" ht="15.75">
      <c r="A2" s="87"/>
      <c r="B2" s="88"/>
      <c r="C2" s="88"/>
      <c r="D2" s="88"/>
      <c r="E2" s="88"/>
      <c r="F2" s="88"/>
      <c r="G2" s="88"/>
      <c r="H2" s="88"/>
      <c r="I2" s="376" t="s">
        <v>2525</v>
      </c>
      <c r="J2" s="376"/>
    </row>
    <row r="3" spans="1:10" ht="100.5" customHeight="1">
      <c r="A3" s="89" t="s">
        <v>773</v>
      </c>
      <c r="B3" s="89" t="s">
        <v>2</v>
      </c>
      <c r="C3" s="89" t="s">
        <v>3</v>
      </c>
      <c r="D3" s="89" t="s">
        <v>4</v>
      </c>
      <c r="E3" s="89" t="s">
        <v>5</v>
      </c>
      <c r="F3" s="89" t="s">
        <v>6</v>
      </c>
      <c r="G3" s="89" t="s">
        <v>7</v>
      </c>
      <c r="H3" s="89" t="s">
        <v>8</v>
      </c>
      <c r="I3" s="89" t="s">
        <v>9</v>
      </c>
      <c r="J3" s="89" t="s">
        <v>10</v>
      </c>
    </row>
    <row r="4" spans="1:10" ht="15.75">
      <c r="A4" s="89"/>
      <c r="B4" s="374" t="s">
        <v>11</v>
      </c>
      <c r="C4" s="374"/>
      <c r="D4" s="374"/>
      <c r="E4" s="374"/>
      <c r="F4" s="374"/>
      <c r="G4" s="374"/>
      <c r="H4" s="374"/>
      <c r="I4" s="374"/>
      <c r="J4" s="374"/>
    </row>
    <row r="5" spans="1:10" ht="42" customHeight="1">
      <c r="A5" s="89">
        <v>1</v>
      </c>
      <c r="B5" s="90" t="s">
        <v>2526</v>
      </c>
      <c r="C5" s="90">
        <v>1</v>
      </c>
      <c r="D5" s="90" t="s">
        <v>2527</v>
      </c>
      <c r="E5" s="90" t="s">
        <v>54</v>
      </c>
      <c r="F5" s="90">
        <v>1</v>
      </c>
      <c r="G5" s="90">
        <v>260000</v>
      </c>
      <c r="H5" s="90" t="s">
        <v>16</v>
      </c>
      <c r="I5" s="90"/>
      <c r="J5" s="90" t="s">
        <v>2528</v>
      </c>
    </row>
    <row r="6" spans="1:10" ht="54" customHeight="1">
      <c r="A6" s="89">
        <f>+A5+1</f>
        <v>2</v>
      </c>
      <c r="B6" s="90" t="s">
        <v>2526</v>
      </c>
      <c r="C6" s="90">
        <v>1</v>
      </c>
      <c r="D6" s="90" t="s">
        <v>2527</v>
      </c>
      <c r="E6" s="90" t="s">
        <v>1576</v>
      </c>
      <c r="F6" s="90">
        <v>1</v>
      </c>
      <c r="G6" s="90">
        <v>860000</v>
      </c>
      <c r="H6" s="90" t="s">
        <v>16</v>
      </c>
      <c r="I6" s="90" t="s">
        <v>2529</v>
      </c>
      <c r="J6" s="90" t="s">
        <v>2528</v>
      </c>
    </row>
    <row r="7" spans="1:10" ht="42" customHeight="1">
      <c r="A7" s="89">
        <f t="shared" ref="A7:A24" si="0">+A6+1</f>
        <v>3</v>
      </c>
      <c r="B7" s="90" t="s">
        <v>2530</v>
      </c>
      <c r="C7" s="90">
        <v>1</v>
      </c>
      <c r="D7" s="90" t="s">
        <v>2531</v>
      </c>
      <c r="E7" s="90" t="s">
        <v>440</v>
      </c>
      <c r="F7" s="90">
        <v>1</v>
      </c>
      <c r="G7" s="90">
        <v>1954523</v>
      </c>
      <c r="H7" s="90" t="s">
        <v>16</v>
      </c>
      <c r="I7" s="90" t="s">
        <v>2532</v>
      </c>
      <c r="J7" s="90" t="s">
        <v>2533</v>
      </c>
    </row>
    <row r="8" spans="1:10" ht="42" customHeight="1">
      <c r="A8" s="89">
        <f t="shared" si="0"/>
        <v>4</v>
      </c>
      <c r="B8" s="90" t="s">
        <v>2534</v>
      </c>
      <c r="C8" s="90">
        <v>1</v>
      </c>
      <c r="D8" s="90" t="s">
        <v>2535</v>
      </c>
      <c r="E8" s="90" t="s">
        <v>2536</v>
      </c>
      <c r="F8" s="90">
        <v>1</v>
      </c>
      <c r="G8" s="90">
        <v>1200000</v>
      </c>
      <c r="H8" s="90" t="s">
        <v>124</v>
      </c>
      <c r="I8" s="90" t="s">
        <v>2537</v>
      </c>
      <c r="J8" s="90" t="s">
        <v>2538</v>
      </c>
    </row>
    <row r="9" spans="1:10" ht="42" customHeight="1">
      <c r="A9" s="89">
        <f t="shared" si="0"/>
        <v>5</v>
      </c>
      <c r="B9" s="90" t="s">
        <v>2539</v>
      </c>
      <c r="C9" s="90">
        <v>1</v>
      </c>
      <c r="D9" s="90" t="s">
        <v>2540</v>
      </c>
      <c r="E9" s="90" t="s">
        <v>140</v>
      </c>
      <c r="F9" s="90">
        <v>1</v>
      </c>
      <c r="G9" s="90">
        <v>822000</v>
      </c>
      <c r="H9" s="90" t="s">
        <v>151</v>
      </c>
      <c r="I9" s="90" t="s">
        <v>2541</v>
      </c>
      <c r="J9" s="90" t="s">
        <v>2542</v>
      </c>
    </row>
    <row r="10" spans="1:10" ht="42" customHeight="1">
      <c r="A10" s="89">
        <f t="shared" si="0"/>
        <v>6</v>
      </c>
      <c r="B10" s="90" t="s">
        <v>2534</v>
      </c>
      <c r="C10" s="90">
        <v>1</v>
      </c>
      <c r="D10" s="90" t="s">
        <v>2535</v>
      </c>
      <c r="E10" s="90" t="s">
        <v>2536</v>
      </c>
      <c r="F10" s="90">
        <v>1</v>
      </c>
      <c r="G10" s="90">
        <v>1200000</v>
      </c>
      <c r="H10" s="90" t="s">
        <v>124</v>
      </c>
      <c r="I10" s="90" t="s">
        <v>2543</v>
      </c>
      <c r="J10" s="90" t="s">
        <v>2538</v>
      </c>
    </row>
    <row r="11" spans="1:10" ht="42" customHeight="1">
      <c r="A11" s="89">
        <f t="shared" si="0"/>
        <v>7</v>
      </c>
      <c r="B11" s="90" t="s">
        <v>2534</v>
      </c>
      <c r="C11" s="90">
        <v>1</v>
      </c>
      <c r="D11" s="90" t="s">
        <v>2535</v>
      </c>
      <c r="E11" s="90" t="s">
        <v>841</v>
      </c>
      <c r="F11" s="90">
        <v>1</v>
      </c>
      <c r="G11" s="90">
        <v>1705000</v>
      </c>
      <c r="H11" s="90" t="s">
        <v>16</v>
      </c>
      <c r="I11" s="90" t="s">
        <v>2544</v>
      </c>
      <c r="J11" s="90" t="s">
        <v>2538</v>
      </c>
    </row>
    <row r="12" spans="1:10" ht="42" customHeight="1">
      <c r="A12" s="89">
        <f t="shared" si="0"/>
        <v>8</v>
      </c>
      <c r="B12" s="90" t="s">
        <v>2545</v>
      </c>
      <c r="C12" s="90">
        <v>1</v>
      </c>
      <c r="D12" s="90" t="s">
        <v>2546</v>
      </c>
      <c r="E12" s="90" t="s">
        <v>440</v>
      </c>
      <c r="F12" s="90">
        <v>1</v>
      </c>
      <c r="G12" s="90">
        <v>500000</v>
      </c>
      <c r="H12" s="90" t="s">
        <v>16</v>
      </c>
      <c r="I12" s="90" t="s">
        <v>2547</v>
      </c>
      <c r="J12" s="90" t="s">
        <v>2548</v>
      </c>
    </row>
    <row r="13" spans="1:10" ht="42" customHeight="1">
      <c r="A13" s="89">
        <f t="shared" si="0"/>
        <v>9</v>
      </c>
      <c r="B13" s="90" t="s">
        <v>2549</v>
      </c>
      <c r="C13" s="90">
        <v>1</v>
      </c>
      <c r="D13" s="90" t="s">
        <v>2550</v>
      </c>
      <c r="E13" s="90" t="s">
        <v>440</v>
      </c>
      <c r="F13" s="90">
        <v>1</v>
      </c>
      <c r="G13" s="90">
        <v>230000</v>
      </c>
      <c r="H13" s="90" t="s">
        <v>16</v>
      </c>
      <c r="I13" s="90" t="s">
        <v>2551</v>
      </c>
      <c r="J13" s="90" t="s">
        <v>2552</v>
      </c>
    </row>
    <row r="14" spans="1:10" ht="42" customHeight="1">
      <c r="A14" s="89">
        <f t="shared" si="0"/>
        <v>10</v>
      </c>
      <c r="B14" s="90" t="s">
        <v>2553</v>
      </c>
      <c r="C14" s="90">
        <v>1</v>
      </c>
      <c r="D14" s="90" t="s">
        <v>2554</v>
      </c>
      <c r="E14" s="90" t="s">
        <v>440</v>
      </c>
      <c r="F14" s="90">
        <v>1</v>
      </c>
      <c r="G14" s="90">
        <v>2299439</v>
      </c>
      <c r="H14" s="90" t="s">
        <v>16</v>
      </c>
      <c r="I14" s="90" t="s">
        <v>2555</v>
      </c>
      <c r="J14" s="90" t="s">
        <v>2556</v>
      </c>
    </row>
    <row r="15" spans="1:10" ht="144" customHeight="1">
      <c r="A15" s="89">
        <f t="shared" si="0"/>
        <v>11</v>
      </c>
      <c r="B15" s="90" t="s">
        <v>2526</v>
      </c>
      <c r="C15" s="90">
        <v>1</v>
      </c>
      <c r="D15" s="90" t="s">
        <v>2527</v>
      </c>
      <c r="E15" s="90" t="s">
        <v>1576</v>
      </c>
      <c r="F15" s="90">
        <v>1</v>
      </c>
      <c r="G15" s="90">
        <v>860000</v>
      </c>
      <c r="H15" s="90" t="s">
        <v>16</v>
      </c>
      <c r="I15" s="90" t="s">
        <v>2557</v>
      </c>
      <c r="J15" s="90" t="s">
        <v>2528</v>
      </c>
    </row>
    <row r="16" spans="1:10" ht="73.5" customHeight="1">
      <c r="A16" s="89">
        <f t="shared" si="0"/>
        <v>12</v>
      </c>
      <c r="B16" s="90" t="s">
        <v>2526</v>
      </c>
      <c r="C16" s="90">
        <v>1</v>
      </c>
      <c r="D16" s="90" t="s">
        <v>2527</v>
      </c>
      <c r="E16" s="90" t="s">
        <v>54</v>
      </c>
      <c r="F16" s="90">
        <v>1</v>
      </c>
      <c r="G16" s="90">
        <v>300000</v>
      </c>
      <c r="H16" s="90" t="s">
        <v>16</v>
      </c>
      <c r="I16" s="90" t="s">
        <v>2558</v>
      </c>
      <c r="J16" s="90" t="s">
        <v>2528</v>
      </c>
    </row>
    <row r="17" spans="1:10" ht="42" customHeight="1">
      <c r="A17" s="89">
        <f t="shared" si="0"/>
        <v>13</v>
      </c>
      <c r="B17" s="90" t="s">
        <v>2559</v>
      </c>
      <c r="C17" s="90">
        <v>1</v>
      </c>
      <c r="D17" s="90" t="s">
        <v>2560</v>
      </c>
      <c r="E17" s="90" t="s">
        <v>140</v>
      </c>
      <c r="F17" s="90">
        <v>1</v>
      </c>
      <c r="G17" s="90">
        <v>822000</v>
      </c>
      <c r="H17" s="90" t="s">
        <v>151</v>
      </c>
      <c r="I17" s="90">
        <v>0</v>
      </c>
      <c r="J17" s="90" t="s">
        <v>2561</v>
      </c>
    </row>
    <row r="18" spans="1:10" ht="137.25" customHeight="1">
      <c r="A18" s="89">
        <f t="shared" si="0"/>
        <v>14</v>
      </c>
      <c r="B18" s="90" t="s">
        <v>2562</v>
      </c>
      <c r="C18" s="90">
        <v>10</v>
      </c>
      <c r="D18" s="90" t="s">
        <v>2563</v>
      </c>
      <c r="E18" s="90" t="s">
        <v>2564</v>
      </c>
      <c r="F18" s="90">
        <v>10</v>
      </c>
      <c r="G18" s="90">
        <v>1200000</v>
      </c>
      <c r="H18" s="90" t="s">
        <v>151</v>
      </c>
      <c r="I18" s="90" t="s">
        <v>2565</v>
      </c>
      <c r="J18" s="90" t="s">
        <v>2566</v>
      </c>
    </row>
    <row r="19" spans="1:10" ht="42" customHeight="1">
      <c r="A19" s="89">
        <f t="shared" si="0"/>
        <v>15</v>
      </c>
      <c r="B19" s="90" t="s">
        <v>2567</v>
      </c>
      <c r="C19" s="90">
        <v>10</v>
      </c>
      <c r="D19" s="90" t="s">
        <v>2568</v>
      </c>
      <c r="E19" s="90" t="s">
        <v>857</v>
      </c>
      <c r="F19" s="90">
        <v>10</v>
      </c>
      <c r="G19" s="90">
        <v>1500000</v>
      </c>
      <c r="H19" s="90" t="s">
        <v>151</v>
      </c>
      <c r="I19" s="90" t="s">
        <v>2569</v>
      </c>
      <c r="J19" s="90" t="s">
        <v>2570</v>
      </c>
    </row>
    <row r="20" spans="1:10" ht="171" customHeight="1">
      <c r="A20" s="89">
        <f t="shared" si="0"/>
        <v>16</v>
      </c>
      <c r="B20" s="90" t="s">
        <v>2571</v>
      </c>
      <c r="C20" s="90">
        <v>20</v>
      </c>
      <c r="D20" s="90" t="s">
        <v>2572</v>
      </c>
      <c r="E20" s="90" t="s">
        <v>2573</v>
      </c>
      <c r="F20" s="90">
        <v>20</v>
      </c>
      <c r="G20" s="90">
        <v>1300000</v>
      </c>
      <c r="H20" s="90" t="s">
        <v>16</v>
      </c>
      <c r="I20" s="90" t="s">
        <v>2574</v>
      </c>
      <c r="J20" s="90" t="s">
        <v>2538</v>
      </c>
    </row>
    <row r="21" spans="1:10" ht="96.75" customHeight="1">
      <c r="A21" s="89">
        <f t="shared" si="0"/>
        <v>17</v>
      </c>
      <c r="B21" s="90" t="s">
        <v>2575</v>
      </c>
      <c r="C21" s="90">
        <v>5</v>
      </c>
      <c r="D21" s="90" t="s">
        <v>2576</v>
      </c>
      <c r="E21" s="90" t="s">
        <v>857</v>
      </c>
      <c r="F21" s="90">
        <v>5</v>
      </c>
      <c r="G21" s="90">
        <v>1500000</v>
      </c>
      <c r="H21" s="90" t="s">
        <v>151</v>
      </c>
      <c r="I21" s="90" t="s">
        <v>2577</v>
      </c>
      <c r="J21" s="90" t="s">
        <v>2578</v>
      </c>
    </row>
    <row r="22" spans="1:10" ht="42" customHeight="1">
      <c r="A22" s="89">
        <f t="shared" si="0"/>
        <v>18</v>
      </c>
      <c r="B22" s="90" t="s">
        <v>2575</v>
      </c>
      <c r="C22" s="90">
        <v>5</v>
      </c>
      <c r="D22" s="90" t="s">
        <v>2576</v>
      </c>
      <c r="E22" s="90" t="s">
        <v>2579</v>
      </c>
      <c r="F22" s="90">
        <v>5</v>
      </c>
      <c r="G22" s="90">
        <v>1500000</v>
      </c>
      <c r="H22" s="90" t="s">
        <v>151</v>
      </c>
      <c r="I22" s="90" t="s">
        <v>2580</v>
      </c>
      <c r="J22" s="90" t="s">
        <v>2578</v>
      </c>
    </row>
    <row r="23" spans="1:10" ht="42" customHeight="1">
      <c r="A23" s="89">
        <f t="shared" si="0"/>
        <v>19</v>
      </c>
      <c r="B23" s="90" t="s">
        <v>2575</v>
      </c>
      <c r="C23" s="90">
        <v>5</v>
      </c>
      <c r="D23" s="90" t="s">
        <v>2576</v>
      </c>
      <c r="E23" s="90" t="s">
        <v>2581</v>
      </c>
      <c r="F23" s="90">
        <v>5</v>
      </c>
      <c r="G23" s="90">
        <v>1500000</v>
      </c>
      <c r="H23" s="90" t="s">
        <v>151</v>
      </c>
      <c r="I23" s="90" t="s">
        <v>2580</v>
      </c>
      <c r="J23" s="90" t="s">
        <v>2578</v>
      </c>
    </row>
    <row r="24" spans="1:10" ht="87" customHeight="1">
      <c r="A24" s="89">
        <f t="shared" si="0"/>
        <v>20</v>
      </c>
      <c r="B24" s="90" t="s">
        <v>2571</v>
      </c>
      <c r="C24" s="90">
        <v>21</v>
      </c>
      <c r="D24" s="90" t="s">
        <v>2572</v>
      </c>
      <c r="E24" s="90" t="s">
        <v>27</v>
      </c>
      <c r="F24" s="90">
        <v>21</v>
      </c>
      <c r="G24" s="90">
        <v>1300000</v>
      </c>
      <c r="H24" s="90" t="s">
        <v>16</v>
      </c>
      <c r="I24" s="90" t="s">
        <v>2582</v>
      </c>
      <c r="J24" s="90" t="s">
        <v>2538</v>
      </c>
    </row>
    <row r="25" spans="1:10" ht="42" customHeight="1">
      <c r="A25" s="91"/>
      <c r="B25" s="92" t="s">
        <v>227</v>
      </c>
      <c r="C25" s="91">
        <f>SUM(C5:C24)</f>
        <v>89</v>
      </c>
      <c r="D25" s="91"/>
      <c r="E25" s="91"/>
      <c r="F25" s="91">
        <f>SUM(F5:F24)</f>
        <v>89</v>
      </c>
      <c r="G25" s="93"/>
      <c r="H25" s="91"/>
      <c r="I25" s="91"/>
      <c r="J25" s="89"/>
    </row>
    <row r="26" spans="1:10" ht="42" customHeight="1">
      <c r="A26" s="89"/>
      <c r="B26" s="374" t="s">
        <v>228</v>
      </c>
      <c r="C26" s="374"/>
      <c r="D26" s="374"/>
      <c r="E26" s="374"/>
      <c r="F26" s="374"/>
      <c r="G26" s="374"/>
      <c r="H26" s="374"/>
      <c r="I26" s="374"/>
      <c r="J26" s="374"/>
    </row>
    <row r="27" spans="1:10" ht="42" customHeight="1">
      <c r="A27" s="89">
        <v>1</v>
      </c>
      <c r="B27" s="90" t="s">
        <v>2583</v>
      </c>
      <c r="C27" s="90">
        <v>1</v>
      </c>
      <c r="D27" s="90" t="s">
        <v>2584</v>
      </c>
      <c r="E27" s="90" t="s">
        <v>1752</v>
      </c>
      <c r="F27" s="90">
        <v>1</v>
      </c>
      <c r="G27" s="90">
        <v>2575740</v>
      </c>
      <c r="H27" s="90" t="s">
        <v>16</v>
      </c>
      <c r="I27" s="90"/>
      <c r="J27" s="90" t="s">
        <v>2585</v>
      </c>
    </row>
    <row r="28" spans="1:10" ht="42" customHeight="1">
      <c r="A28" s="89">
        <f>+A27+1</f>
        <v>2</v>
      </c>
      <c r="B28" s="90" t="s">
        <v>2583</v>
      </c>
      <c r="C28" s="90">
        <v>1</v>
      </c>
      <c r="D28" s="90" t="s">
        <v>2584</v>
      </c>
      <c r="E28" s="90" t="s">
        <v>2586</v>
      </c>
      <c r="F28" s="90">
        <v>1</v>
      </c>
      <c r="G28" s="90">
        <v>2575740</v>
      </c>
      <c r="H28" s="90" t="s">
        <v>16</v>
      </c>
      <c r="I28" s="90"/>
      <c r="J28" s="90" t="s">
        <v>2585</v>
      </c>
    </row>
    <row r="29" spans="1:10" ht="42" customHeight="1">
      <c r="A29" s="89">
        <f t="shared" ref="A29:A38" si="1">+A28+1</f>
        <v>3</v>
      </c>
      <c r="B29" s="90" t="s">
        <v>2583</v>
      </c>
      <c r="C29" s="90">
        <v>1</v>
      </c>
      <c r="D29" s="90" t="s">
        <v>2584</v>
      </c>
      <c r="E29" s="90" t="s">
        <v>2587</v>
      </c>
      <c r="F29" s="90">
        <v>1</v>
      </c>
      <c r="G29" s="90">
        <v>2575740</v>
      </c>
      <c r="H29" s="90" t="s">
        <v>16</v>
      </c>
      <c r="I29" s="90" t="s">
        <v>2588</v>
      </c>
      <c r="J29" s="90" t="s">
        <v>2585</v>
      </c>
    </row>
    <row r="30" spans="1:10" ht="42" customHeight="1">
      <c r="A30" s="89">
        <f t="shared" si="1"/>
        <v>4</v>
      </c>
      <c r="B30" s="90" t="s">
        <v>2589</v>
      </c>
      <c r="C30" s="90">
        <v>1</v>
      </c>
      <c r="D30" s="90" t="s">
        <v>2590</v>
      </c>
      <c r="E30" s="90" t="s">
        <v>2591</v>
      </c>
      <c r="F30" s="90">
        <v>1</v>
      </c>
      <c r="G30" s="90">
        <v>250000</v>
      </c>
      <c r="H30" s="90" t="s">
        <v>16</v>
      </c>
      <c r="I30" s="90"/>
      <c r="J30" s="90" t="s">
        <v>2592</v>
      </c>
    </row>
    <row r="31" spans="1:10" ht="42" customHeight="1">
      <c r="A31" s="89">
        <f t="shared" si="1"/>
        <v>5</v>
      </c>
      <c r="B31" s="90" t="s">
        <v>2593</v>
      </c>
      <c r="C31" s="90">
        <v>1</v>
      </c>
      <c r="D31" s="90" t="s">
        <v>2594</v>
      </c>
      <c r="E31" s="90" t="s">
        <v>2595</v>
      </c>
      <c r="F31" s="90">
        <v>1</v>
      </c>
      <c r="G31" s="90">
        <v>700000</v>
      </c>
      <c r="H31" s="90" t="s">
        <v>16</v>
      </c>
      <c r="I31" s="90"/>
      <c r="J31" s="90" t="s">
        <v>2596</v>
      </c>
    </row>
    <row r="32" spans="1:10" ht="42" customHeight="1">
      <c r="A32" s="89">
        <f t="shared" si="1"/>
        <v>6</v>
      </c>
      <c r="B32" s="90" t="s">
        <v>2597</v>
      </c>
      <c r="C32" s="90">
        <v>1</v>
      </c>
      <c r="D32" s="90" t="s">
        <v>2598</v>
      </c>
      <c r="E32" s="90" t="s">
        <v>1576</v>
      </c>
      <c r="F32" s="90">
        <v>1</v>
      </c>
      <c r="G32" s="90">
        <v>1045200</v>
      </c>
      <c r="H32" s="90" t="s">
        <v>16</v>
      </c>
      <c r="I32" s="90"/>
      <c r="J32" s="90" t="s">
        <v>2599</v>
      </c>
    </row>
    <row r="33" spans="1:10" ht="42" customHeight="1">
      <c r="A33" s="89">
        <f t="shared" si="1"/>
        <v>7</v>
      </c>
      <c r="B33" s="90" t="s">
        <v>2597</v>
      </c>
      <c r="C33" s="90">
        <v>1</v>
      </c>
      <c r="D33" s="90" t="s">
        <v>2598</v>
      </c>
      <c r="E33" s="90" t="s">
        <v>1607</v>
      </c>
      <c r="F33" s="90">
        <v>1</v>
      </c>
      <c r="G33" s="90">
        <v>1045200</v>
      </c>
      <c r="H33" s="90" t="s">
        <v>16</v>
      </c>
      <c r="I33" s="90"/>
      <c r="J33" s="90" t="s">
        <v>2599</v>
      </c>
    </row>
    <row r="34" spans="1:10" ht="42" customHeight="1">
      <c r="A34" s="89">
        <f t="shared" si="1"/>
        <v>8</v>
      </c>
      <c r="B34" s="90" t="s">
        <v>2597</v>
      </c>
      <c r="C34" s="90">
        <v>1</v>
      </c>
      <c r="D34" s="90" t="s">
        <v>2598</v>
      </c>
      <c r="E34" s="90" t="s">
        <v>54</v>
      </c>
      <c r="F34" s="90">
        <v>1</v>
      </c>
      <c r="G34" s="90">
        <v>270000</v>
      </c>
      <c r="H34" s="90" t="s">
        <v>16</v>
      </c>
      <c r="I34" s="90"/>
      <c r="J34" s="90" t="s">
        <v>2599</v>
      </c>
    </row>
    <row r="35" spans="1:10" ht="42" customHeight="1">
      <c r="A35" s="89">
        <f t="shared" si="1"/>
        <v>9</v>
      </c>
      <c r="B35" s="90" t="s">
        <v>2600</v>
      </c>
      <c r="C35" s="90">
        <v>1</v>
      </c>
      <c r="D35" s="90" t="s">
        <v>2601</v>
      </c>
      <c r="E35" s="90" t="s">
        <v>54</v>
      </c>
      <c r="F35" s="90">
        <v>1</v>
      </c>
      <c r="G35" s="90">
        <v>270000</v>
      </c>
      <c r="H35" s="90" t="s">
        <v>16</v>
      </c>
      <c r="I35" s="90"/>
      <c r="J35" s="90" t="s">
        <v>2533</v>
      </c>
    </row>
    <row r="36" spans="1:10" ht="42" customHeight="1">
      <c r="A36" s="89">
        <f t="shared" si="1"/>
        <v>10</v>
      </c>
      <c r="B36" s="90" t="s">
        <v>2593</v>
      </c>
      <c r="C36" s="90">
        <v>1</v>
      </c>
      <c r="D36" s="90" t="s">
        <v>2594</v>
      </c>
      <c r="E36" s="90" t="s">
        <v>2595</v>
      </c>
      <c r="F36" s="90">
        <v>1</v>
      </c>
      <c r="G36" s="90">
        <v>500000</v>
      </c>
      <c r="H36" s="90" t="s">
        <v>16</v>
      </c>
      <c r="I36" s="90" t="s">
        <v>2602</v>
      </c>
      <c r="J36" s="90" t="s">
        <v>2596</v>
      </c>
    </row>
    <row r="37" spans="1:10" ht="42" customHeight="1">
      <c r="A37" s="89">
        <f t="shared" si="1"/>
        <v>11</v>
      </c>
      <c r="B37" s="90" t="s">
        <v>2603</v>
      </c>
      <c r="C37" s="90">
        <v>20</v>
      </c>
      <c r="D37" s="90" t="s">
        <v>2604</v>
      </c>
      <c r="E37" s="90" t="s">
        <v>857</v>
      </c>
      <c r="F37" s="90">
        <v>20</v>
      </c>
      <c r="G37" s="90">
        <v>1500000</v>
      </c>
      <c r="H37" s="90" t="s">
        <v>151</v>
      </c>
      <c r="I37" s="90" t="s">
        <v>2569</v>
      </c>
      <c r="J37" s="90" t="s">
        <v>2605</v>
      </c>
    </row>
    <row r="38" spans="1:10" ht="42" customHeight="1">
      <c r="A38" s="89">
        <f t="shared" si="1"/>
        <v>12</v>
      </c>
      <c r="B38" s="90" t="s">
        <v>2606</v>
      </c>
      <c r="C38" s="90">
        <v>25</v>
      </c>
      <c r="D38" s="90" t="s">
        <v>2607</v>
      </c>
      <c r="E38" s="90" t="s">
        <v>857</v>
      </c>
      <c r="F38" s="90">
        <v>25</v>
      </c>
      <c r="G38" s="90">
        <v>1500000</v>
      </c>
      <c r="H38" s="90" t="s">
        <v>151</v>
      </c>
      <c r="I38" s="90" t="s">
        <v>2608</v>
      </c>
      <c r="J38" s="90" t="s">
        <v>2609</v>
      </c>
    </row>
    <row r="39" spans="1:10" ht="42" customHeight="1">
      <c r="A39" s="91"/>
      <c r="B39" s="90" t="s">
        <v>2610</v>
      </c>
      <c r="C39" s="90">
        <v>1</v>
      </c>
      <c r="D39" s="90" t="s">
        <v>2611</v>
      </c>
      <c r="E39" s="90" t="s">
        <v>440</v>
      </c>
      <c r="F39" s="90">
        <v>1</v>
      </c>
      <c r="G39" s="90">
        <v>919760</v>
      </c>
      <c r="H39" s="90" t="s">
        <v>16</v>
      </c>
      <c r="I39" s="90" t="s">
        <v>2612</v>
      </c>
      <c r="J39" s="90" t="s">
        <v>2613</v>
      </c>
    </row>
    <row r="40" spans="1:10" ht="42" customHeight="1">
      <c r="A40" s="89"/>
      <c r="B40" s="90" t="s">
        <v>2610</v>
      </c>
      <c r="C40" s="90">
        <v>1</v>
      </c>
      <c r="D40" s="90" t="s">
        <v>2611</v>
      </c>
      <c r="E40" s="90" t="s">
        <v>440</v>
      </c>
      <c r="F40" s="90">
        <v>1</v>
      </c>
      <c r="G40" s="90">
        <v>2299439</v>
      </c>
      <c r="H40" s="90" t="s">
        <v>16</v>
      </c>
      <c r="I40" s="90" t="s">
        <v>2614</v>
      </c>
      <c r="J40" s="90" t="s">
        <v>2613</v>
      </c>
    </row>
    <row r="41" spans="1:10" ht="42" customHeight="1">
      <c r="A41" s="89">
        <v>1</v>
      </c>
      <c r="B41" s="90" t="s">
        <v>2610</v>
      </c>
      <c r="C41" s="90">
        <v>1</v>
      </c>
      <c r="D41" s="90" t="s">
        <v>2611</v>
      </c>
      <c r="E41" s="90" t="s">
        <v>440</v>
      </c>
      <c r="F41" s="90">
        <v>1</v>
      </c>
      <c r="G41" s="90">
        <v>1150000</v>
      </c>
      <c r="H41" s="90" t="s">
        <v>16</v>
      </c>
      <c r="I41" s="90" t="s">
        <v>2615</v>
      </c>
      <c r="J41" s="90" t="s">
        <v>2613</v>
      </c>
    </row>
    <row r="42" spans="1:10" ht="42" customHeight="1">
      <c r="A42" s="89">
        <f>+A41+1</f>
        <v>2</v>
      </c>
      <c r="B42" s="90" t="s">
        <v>2616</v>
      </c>
      <c r="C42" s="90">
        <v>1</v>
      </c>
      <c r="D42" s="90" t="s">
        <v>2617</v>
      </c>
      <c r="E42" s="90" t="s">
        <v>2460</v>
      </c>
      <c r="F42" s="90">
        <v>1</v>
      </c>
      <c r="G42" s="90">
        <v>2000000</v>
      </c>
      <c r="H42" s="90" t="s">
        <v>16</v>
      </c>
      <c r="I42" s="90" t="s">
        <v>2618</v>
      </c>
      <c r="J42" s="90" t="s">
        <v>2619</v>
      </c>
    </row>
    <row r="43" spans="1:10" ht="42" customHeight="1">
      <c r="A43" s="89">
        <f t="shared" ref="A43:A49" si="2">+A42+1</f>
        <v>3</v>
      </c>
      <c r="B43" s="90" t="s">
        <v>2620</v>
      </c>
      <c r="C43" s="90">
        <v>1</v>
      </c>
      <c r="D43" s="90" t="s">
        <v>2621</v>
      </c>
      <c r="E43" s="90" t="s">
        <v>2622</v>
      </c>
      <c r="F43" s="90">
        <v>1</v>
      </c>
      <c r="G43" s="90">
        <v>800000</v>
      </c>
      <c r="H43" s="90" t="s">
        <v>16</v>
      </c>
      <c r="I43" s="90" t="s">
        <v>2623</v>
      </c>
      <c r="J43" s="90" t="s">
        <v>2619</v>
      </c>
    </row>
    <row r="44" spans="1:10" ht="42" customHeight="1">
      <c r="A44" s="89">
        <f t="shared" si="2"/>
        <v>4</v>
      </c>
      <c r="B44" s="90" t="s">
        <v>2620</v>
      </c>
      <c r="C44" s="90">
        <v>1</v>
      </c>
      <c r="D44" s="90" t="s">
        <v>2621</v>
      </c>
      <c r="E44" s="90" t="s">
        <v>2624</v>
      </c>
      <c r="F44" s="90">
        <v>1</v>
      </c>
      <c r="G44" s="90">
        <v>450000</v>
      </c>
      <c r="H44" s="90" t="s">
        <v>16</v>
      </c>
      <c r="I44" s="90" t="s">
        <v>2625</v>
      </c>
      <c r="J44" s="90" t="s">
        <v>2619</v>
      </c>
    </row>
    <row r="45" spans="1:10" ht="42" customHeight="1">
      <c r="A45" s="89">
        <f t="shared" si="2"/>
        <v>5</v>
      </c>
      <c r="B45" s="90" t="s">
        <v>2626</v>
      </c>
      <c r="C45" s="90">
        <v>1</v>
      </c>
      <c r="D45" s="90" t="s">
        <v>2627</v>
      </c>
      <c r="E45" s="90" t="s">
        <v>54</v>
      </c>
      <c r="F45" s="90">
        <v>1</v>
      </c>
      <c r="G45" s="90">
        <v>270000</v>
      </c>
      <c r="H45" s="90" t="s">
        <v>16</v>
      </c>
      <c r="I45" s="90"/>
      <c r="J45" s="90" t="s">
        <v>2628</v>
      </c>
    </row>
    <row r="46" spans="1:10" ht="42" customHeight="1">
      <c r="A46" s="89">
        <f t="shared" si="2"/>
        <v>6</v>
      </c>
      <c r="B46" s="90" t="s">
        <v>2629</v>
      </c>
      <c r="C46" s="90">
        <v>10</v>
      </c>
      <c r="D46" s="90" t="s">
        <v>2630</v>
      </c>
      <c r="E46" s="90" t="s">
        <v>857</v>
      </c>
      <c r="F46" s="90">
        <v>10</v>
      </c>
      <c r="G46" s="90">
        <v>1500000</v>
      </c>
      <c r="H46" s="90" t="s">
        <v>151</v>
      </c>
      <c r="I46" s="90" t="s">
        <v>2569</v>
      </c>
      <c r="J46" s="90" t="s">
        <v>2631</v>
      </c>
    </row>
    <row r="47" spans="1:10" ht="75.75" customHeight="1">
      <c r="A47" s="89">
        <f t="shared" si="2"/>
        <v>7</v>
      </c>
      <c r="B47" s="90" t="s">
        <v>2632</v>
      </c>
      <c r="C47" s="90">
        <v>20</v>
      </c>
      <c r="D47" s="90" t="s">
        <v>2633</v>
      </c>
      <c r="E47" s="90" t="s">
        <v>2634</v>
      </c>
      <c r="F47" s="90">
        <v>20</v>
      </c>
      <c r="G47" s="90">
        <v>1500000</v>
      </c>
      <c r="H47" s="90" t="s">
        <v>151</v>
      </c>
      <c r="I47" s="90" t="s">
        <v>2635</v>
      </c>
      <c r="J47" s="90" t="s">
        <v>2636</v>
      </c>
    </row>
    <row r="48" spans="1:10" ht="42" customHeight="1">
      <c r="A48" s="89">
        <f t="shared" si="2"/>
        <v>8</v>
      </c>
      <c r="B48" s="90" t="s">
        <v>2637</v>
      </c>
      <c r="C48" s="90">
        <v>1</v>
      </c>
      <c r="D48" s="90" t="s">
        <v>2638</v>
      </c>
      <c r="E48" s="90" t="s">
        <v>2639</v>
      </c>
      <c r="F48" s="90">
        <v>1</v>
      </c>
      <c r="G48" s="90">
        <v>1756279</v>
      </c>
      <c r="H48" s="90" t="s">
        <v>16</v>
      </c>
      <c r="I48" s="90" t="s">
        <v>2640</v>
      </c>
      <c r="J48" s="90" t="s">
        <v>2641</v>
      </c>
    </row>
    <row r="49" spans="1:10" ht="107.25" customHeight="1">
      <c r="A49" s="89">
        <f t="shared" si="2"/>
        <v>9</v>
      </c>
      <c r="B49" s="90" t="s">
        <v>2642</v>
      </c>
      <c r="C49" s="90">
        <v>1</v>
      </c>
      <c r="D49" s="90" t="s">
        <v>2643</v>
      </c>
      <c r="E49" s="90" t="s">
        <v>440</v>
      </c>
      <c r="F49" s="90">
        <v>1</v>
      </c>
      <c r="G49" s="90">
        <v>485000</v>
      </c>
      <c r="H49" s="90" t="s">
        <v>16</v>
      </c>
      <c r="I49" s="90" t="s">
        <v>2644</v>
      </c>
      <c r="J49" s="90" t="s">
        <v>2645</v>
      </c>
    </row>
    <row r="50" spans="1:10" ht="42" customHeight="1">
      <c r="A50" s="89">
        <v>1</v>
      </c>
      <c r="B50" s="90" t="s">
        <v>2642</v>
      </c>
      <c r="C50" s="90">
        <v>1</v>
      </c>
      <c r="D50" s="90" t="s">
        <v>2643</v>
      </c>
      <c r="E50" s="90" t="s">
        <v>440</v>
      </c>
      <c r="F50" s="90">
        <v>1</v>
      </c>
      <c r="G50" s="90">
        <v>485000</v>
      </c>
      <c r="H50" s="90" t="s">
        <v>16</v>
      </c>
      <c r="I50" s="90" t="s">
        <v>2646</v>
      </c>
      <c r="J50" s="90" t="s">
        <v>2645</v>
      </c>
    </row>
    <row r="51" spans="1:10" ht="42" customHeight="1">
      <c r="A51" s="91">
        <f>+A50+1</f>
        <v>2</v>
      </c>
      <c r="B51" s="90" t="s">
        <v>2647</v>
      </c>
      <c r="C51" s="90">
        <v>1</v>
      </c>
      <c r="D51" s="90" t="s">
        <v>2648</v>
      </c>
      <c r="E51" s="90" t="s">
        <v>2649</v>
      </c>
      <c r="F51" s="90">
        <v>1</v>
      </c>
      <c r="G51" s="90">
        <v>2552000.25</v>
      </c>
      <c r="H51" s="90" t="s">
        <v>16</v>
      </c>
      <c r="I51" s="90"/>
      <c r="J51" s="90" t="s">
        <v>2650</v>
      </c>
    </row>
    <row r="52" spans="1:10" ht="42" customHeight="1">
      <c r="A52" s="91">
        <f t="shared" ref="A52:A57" si="3">+A51+1</f>
        <v>3</v>
      </c>
      <c r="B52" s="90" t="s">
        <v>2651</v>
      </c>
      <c r="C52" s="90">
        <v>2</v>
      </c>
      <c r="D52" s="90" t="s">
        <v>2652</v>
      </c>
      <c r="E52" s="90" t="s">
        <v>2503</v>
      </c>
      <c r="F52" s="90">
        <v>2</v>
      </c>
      <c r="G52" s="90">
        <v>552148</v>
      </c>
      <c r="H52" s="90" t="s">
        <v>16</v>
      </c>
      <c r="I52" s="90" t="s">
        <v>2653</v>
      </c>
      <c r="J52" s="90" t="s">
        <v>2654</v>
      </c>
    </row>
    <row r="53" spans="1:10" ht="42" customHeight="1">
      <c r="A53" s="91">
        <f t="shared" si="3"/>
        <v>4</v>
      </c>
      <c r="B53" s="90" t="s">
        <v>2655</v>
      </c>
      <c r="C53" s="90">
        <v>3</v>
      </c>
      <c r="D53" s="90" t="s">
        <v>2656</v>
      </c>
      <c r="E53" s="90" t="s">
        <v>2657</v>
      </c>
      <c r="F53" s="90">
        <v>3</v>
      </c>
      <c r="G53" s="90">
        <v>2020476</v>
      </c>
      <c r="H53" s="90" t="s">
        <v>16</v>
      </c>
      <c r="I53" s="90" t="s">
        <v>1381</v>
      </c>
      <c r="J53" s="90" t="s">
        <v>2538</v>
      </c>
    </row>
    <row r="54" spans="1:10" ht="42" customHeight="1">
      <c r="A54" s="91">
        <f t="shared" si="3"/>
        <v>5</v>
      </c>
      <c r="B54" s="90" t="s">
        <v>2655</v>
      </c>
      <c r="C54" s="90">
        <v>3</v>
      </c>
      <c r="D54" s="90" t="s">
        <v>2656</v>
      </c>
      <c r="E54" s="90" t="s">
        <v>31</v>
      </c>
      <c r="F54" s="90">
        <v>3</v>
      </c>
      <c r="G54" s="90">
        <v>2020476</v>
      </c>
      <c r="H54" s="90" t="s">
        <v>16</v>
      </c>
      <c r="I54" s="90" t="s">
        <v>2658</v>
      </c>
      <c r="J54" s="90" t="s">
        <v>2538</v>
      </c>
    </row>
    <row r="55" spans="1:10" ht="42" customHeight="1">
      <c r="A55" s="91">
        <f t="shared" si="3"/>
        <v>6</v>
      </c>
      <c r="B55" s="90" t="s">
        <v>2659</v>
      </c>
      <c r="C55" s="90">
        <v>1</v>
      </c>
      <c r="D55" s="90" t="s">
        <v>2660</v>
      </c>
      <c r="E55" s="90" t="s">
        <v>2460</v>
      </c>
      <c r="F55" s="90">
        <v>1</v>
      </c>
      <c r="G55" s="90">
        <v>459887</v>
      </c>
      <c r="H55" s="90" t="s">
        <v>16</v>
      </c>
      <c r="I55" s="90" t="s">
        <v>2661</v>
      </c>
      <c r="J55" s="90" t="s">
        <v>2662</v>
      </c>
    </row>
    <row r="56" spans="1:10" ht="42" customHeight="1">
      <c r="A56" s="91">
        <f t="shared" si="3"/>
        <v>7</v>
      </c>
      <c r="B56" s="90" t="s">
        <v>2642</v>
      </c>
      <c r="C56" s="90">
        <v>1</v>
      </c>
      <c r="D56" s="90" t="s">
        <v>2643</v>
      </c>
      <c r="E56" s="90" t="s">
        <v>440</v>
      </c>
      <c r="F56" s="90">
        <v>1</v>
      </c>
      <c r="G56" s="90">
        <v>485000</v>
      </c>
      <c r="H56" s="90" t="s">
        <v>16</v>
      </c>
      <c r="I56" s="90" t="s">
        <v>2663</v>
      </c>
      <c r="J56" s="90" t="s">
        <v>2645</v>
      </c>
    </row>
    <row r="57" spans="1:10" ht="42" customHeight="1">
      <c r="A57" s="91">
        <f t="shared" si="3"/>
        <v>8</v>
      </c>
      <c r="B57" s="90" t="s">
        <v>2664</v>
      </c>
      <c r="C57" s="90">
        <v>5</v>
      </c>
      <c r="D57" s="90" t="s">
        <v>2665</v>
      </c>
      <c r="E57" s="90" t="s">
        <v>2131</v>
      </c>
      <c r="F57" s="90">
        <v>5</v>
      </c>
      <c r="G57" s="90">
        <v>850000</v>
      </c>
      <c r="H57" s="90" t="s">
        <v>151</v>
      </c>
      <c r="I57" s="90">
        <v>0</v>
      </c>
      <c r="J57" s="90" t="s">
        <v>2666</v>
      </c>
    </row>
    <row r="58" spans="1:10" ht="42" customHeight="1">
      <c r="A58" s="91"/>
    </row>
    <row r="59" spans="1:10" ht="42" customHeight="1">
      <c r="A59" s="89"/>
    </row>
  </sheetData>
  <mergeCells count="4">
    <mergeCell ref="A1:J1"/>
    <mergeCell ref="I2:J2"/>
    <mergeCell ref="B4:J4"/>
    <mergeCell ref="B26:J26"/>
  </mergeCells>
  <printOptions horizontalCentered="1"/>
  <pageMargins left="0.19685039370078741" right="0.19685039370078741" top="0.59055118110236227" bottom="0.19685039370078741" header="0.31496062992125984" footer="0.31496062992125984"/>
  <pageSetup paperSize="9" scale="70" orientation="landscape" verticalDpi="0" r:id="rId1"/>
</worksheet>
</file>

<file path=xl/worksheets/sheet12.xml><?xml version="1.0" encoding="utf-8"?>
<worksheet xmlns="http://schemas.openxmlformats.org/spreadsheetml/2006/main" xmlns:r="http://schemas.openxmlformats.org/officeDocument/2006/relationships">
  <dimension ref="A1:K132"/>
  <sheetViews>
    <sheetView view="pageBreakPreview" topLeftCell="A19" zoomScale="60" workbookViewId="0">
      <selection activeCell="E24" sqref="E24:E25"/>
    </sheetView>
  </sheetViews>
  <sheetFormatPr defaultRowHeight="15"/>
  <cols>
    <col min="2" max="2" width="17.85546875" customWidth="1"/>
    <col min="3" max="3" width="9.85546875" customWidth="1"/>
    <col min="4" max="4" width="14.85546875" customWidth="1"/>
    <col min="5" max="5" width="37.140625" customWidth="1"/>
    <col min="6" max="6" width="8.85546875" customWidth="1"/>
    <col min="7" max="7" width="12.42578125" customWidth="1"/>
    <col min="8" max="8" width="10.28515625" customWidth="1"/>
    <col min="9" max="9" width="17.85546875" customWidth="1"/>
    <col min="10" max="10" width="14.85546875" customWidth="1"/>
    <col min="11" max="11" width="20" customWidth="1"/>
  </cols>
  <sheetData>
    <row r="1" spans="1:11">
      <c r="A1" s="1"/>
      <c r="B1" s="1"/>
      <c r="C1" s="1"/>
      <c r="D1" s="1"/>
      <c r="E1" s="1"/>
      <c r="F1" s="1"/>
      <c r="G1" s="1"/>
      <c r="H1" s="1"/>
      <c r="I1" s="1"/>
      <c r="J1" s="1"/>
      <c r="K1" s="1"/>
    </row>
    <row r="2" spans="1:11" ht="18.75">
      <c r="A2" s="366" t="s">
        <v>2667</v>
      </c>
      <c r="B2" s="367"/>
      <c r="C2" s="367"/>
      <c r="D2" s="367"/>
      <c r="E2" s="367"/>
      <c r="F2" s="367"/>
      <c r="G2" s="367"/>
      <c r="H2" s="367"/>
      <c r="I2" s="367"/>
      <c r="J2" s="367"/>
      <c r="K2" s="367"/>
    </row>
    <row r="3" spans="1:11">
      <c r="A3" s="1"/>
      <c r="B3" s="1"/>
      <c r="C3" s="1"/>
      <c r="D3" s="1"/>
      <c r="E3" s="1"/>
      <c r="F3" s="1"/>
      <c r="G3" s="1"/>
      <c r="H3" s="1"/>
      <c r="I3" s="1"/>
      <c r="J3" s="1"/>
      <c r="K3" s="1"/>
    </row>
    <row r="4" spans="1:11" ht="108.75" customHeight="1">
      <c r="A4" s="8" t="s">
        <v>773</v>
      </c>
      <c r="B4" s="8" t="s">
        <v>2</v>
      </c>
      <c r="C4" s="8" t="s">
        <v>3</v>
      </c>
      <c r="D4" s="8" t="s">
        <v>4</v>
      </c>
      <c r="E4" s="8" t="s">
        <v>774</v>
      </c>
      <c r="F4" s="8" t="s">
        <v>6</v>
      </c>
      <c r="G4" s="9" t="s">
        <v>775</v>
      </c>
      <c r="H4" s="8" t="s">
        <v>8</v>
      </c>
      <c r="I4" s="8" t="s">
        <v>776</v>
      </c>
      <c r="J4" s="8" t="s">
        <v>777</v>
      </c>
      <c r="K4" s="8" t="s">
        <v>10</v>
      </c>
    </row>
    <row r="5" spans="1:11" ht="20.25">
      <c r="A5" s="101"/>
      <c r="B5" s="101"/>
      <c r="C5" s="101"/>
      <c r="D5" s="101"/>
      <c r="E5" s="102" t="s">
        <v>11</v>
      </c>
      <c r="F5" s="101"/>
      <c r="G5" s="101"/>
      <c r="H5" s="101"/>
      <c r="I5" s="101"/>
      <c r="J5" s="101"/>
      <c r="K5" s="101"/>
    </row>
    <row r="6" spans="1:11" ht="25.5" customHeight="1">
      <c r="A6" s="94">
        <v>1</v>
      </c>
      <c r="B6" s="94" t="s">
        <v>2668</v>
      </c>
      <c r="C6" s="94">
        <v>1</v>
      </c>
      <c r="D6" s="94" t="s">
        <v>2669</v>
      </c>
      <c r="E6" s="94" t="s">
        <v>2670</v>
      </c>
      <c r="F6" s="94">
        <v>1</v>
      </c>
      <c r="G6" s="94">
        <v>2200000</v>
      </c>
      <c r="H6" s="103" t="s">
        <v>16</v>
      </c>
      <c r="I6" s="103" t="s">
        <v>2671</v>
      </c>
      <c r="J6" s="94" t="s">
        <v>2669</v>
      </c>
      <c r="K6" s="94" t="s">
        <v>2672</v>
      </c>
    </row>
    <row r="7" spans="1:11" ht="25.5" customHeight="1">
      <c r="A7" s="94">
        <v>2</v>
      </c>
      <c r="B7" s="94" t="s">
        <v>2673</v>
      </c>
      <c r="C7" s="100">
        <v>1</v>
      </c>
      <c r="D7" s="100" t="s">
        <v>801</v>
      </c>
      <c r="E7" s="100" t="s">
        <v>2674</v>
      </c>
      <c r="F7" s="100">
        <v>1</v>
      </c>
      <c r="G7" s="100">
        <v>1664325</v>
      </c>
      <c r="H7" s="103" t="s">
        <v>16</v>
      </c>
      <c r="I7" s="103"/>
      <c r="J7" s="100" t="s">
        <v>801</v>
      </c>
      <c r="K7" s="94" t="s">
        <v>2675</v>
      </c>
    </row>
    <row r="8" spans="1:11" ht="25.5" customHeight="1">
      <c r="A8" s="379">
        <v>3</v>
      </c>
      <c r="B8" s="379" t="s">
        <v>2676</v>
      </c>
      <c r="C8" s="100">
        <v>1</v>
      </c>
      <c r="D8" s="379" t="s">
        <v>2677</v>
      </c>
      <c r="E8" s="94" t="s">
        <v>2678</v>
      </c>
      <c r="F8" s="100">
        <v>1</v>
      </c>
      <c r="G8" s="94">
        <v>1189542</v>
      </c>
      <c r="H8" s="103" t="s">
        <v>277</v>
      </c>
      <c r="I8" s="103"/>
      <c r="J8" s="379" t="s">
        <v>2677</v>
      </c>
      <c r="K8" s="379" t="s">
        <v>2679</v>
      </c>
    </row>
    <row r="9" spans="1:11" ht="25.5" customHeight="1">
      <c r="A9" s="379">
        <v>5</v>
      </c>
      <c r="B9" s="379"/>
      <c r="C9" s="100">
        <v>1</v>
      </c>
      <c r="D9" s="379"/>
      <c r="E9" s="94" t="s">
        <v>2678</v>
      </c>
      <c r="F9" s="100">
        <v>1</v>
      </c>
      <c r="G9" s="94">
        <v>1081650</v>
      </c>
      <c r="H9" s="103" t="s">
        <v>277</v>
      </c>
      <c r="I9" s="103"/>
      <c r="J9" s="379"/>
      <c r="K9" s="379"/>
    </row>
    <row r="10" spans="1:11" ht="25.5" customHeight="1">
      <c r="A10" s="379">
        <v>6</v>
      </c>
      <c r="B10" s="379"/>
      <c r="C10" s="100">
        <v>1</v>
      </c>
      <c r="D10" s="379"/>
      <c r="E10" s="94" t="s">
        <v>2678</v>
      </c>
      <c r="F10" s="100">
        <v>1</v>
      </c>
      <c r="G10" s="104">
        <v>594717</v>
      </c>
      <c r="H10" s="103" t="s">
        <v>277</v>
      </c>
      <c r="I10" s="103"/>
      <c r="J10" s="379"/>
      <c r="K10" s="379"/>
    </row>
    <row r="11" spans="1:11" ht="25.5" customHeight="1">
      <c r="A11" s="379">
        <v>7</v>
      </c>
      <c r="B11" s="379" t="s">
        <v>2142</v>
      </c>
      <c r="C11" s="100">
        <v>1</v>
      </c>
      <c r="D11" s="379"/>
      <c r="E11" s="94" t="s">
        <v>2678</v>
      </c>
      <c r="F11" s="100">
        <v>1</v>
      </c>
      <c r="G11" s="104">
        <v>983112</v>
      </c>
      <c r="H11" s="103" t="s">
        <v>277</v>
      </c>
      <c r="I11" s="103"/>
      <c r="J11" s="379"/>
      <c r="K11" s="379" t="s">
        <v>1195</v>
      </c>
    </row>
    <row r="12" spans="1:11" ht="25.5" customHeight="1">
      <c r="A12" s="103">
        <v>4</v>
      </c>
      <c r="B12" s="94" t="s">
        <v>2680</v>
      </c>
      <c r="C12" s="100">
        <v>1</v>
      </c>
      <c r="D12" s="94" t="s">
        <v>2681</v>
      </c>
      <c r="E12" s="100" t="s">
        <v>54</v>
      </c>
      <c r="F12" s="100">
        <v>1</v>
      </c>
      <c r="G12" s="100">
        <v>350000</v>
      </c>
      <c r="H12" s="103" t="s">
        <v>16</v>
      </c>
      <c r="I12" s="103"/>
      <c r="J12" s="94" t="s">
        <v>2681</v>
      </c>
      <c r="K12" s="94" t="s">
        <v>2682</v>
      </c>
    </row>
    <row r="13" spans="1:11" ht="25.5" customHeight="1">
      <c r="A13" s="103">
        <v>5</v>
      </c>
      <c r="B13" s="94" t="s">
        <v>2683</v>
      </c>
      <c r="C13" s="100">
        <v>40</v>
      </c>
      <c r="D13" s="100" t="s">
        <v>2684</v>
      </c>
      <c r="E13" s="94" t="s">
        <v>2131</v>
      </c>
      <c r="F13" s="100">
        <v>40</v>
      </c>
      <c r="G13" s="105">
        <v>850000</v>
      </c>
      <c r="H13" s="94" t="s">
        <v>124</v>
      </c>
      <c r="I13" s="103"/>
      <c r="J13" s="100" t="s">
        <v>2684</v>
      </c>
      <c r="K13" s="94" t="s">
        <v>2675</v>
      </c>
    </row>
    <row r="14" spans="1:11" ht="25.5" customHeight="1">
      <c r="A14" s="379">
        <v>6</v>
      </c>
      <c r="B14" s="379" t="s">
        <v>2685</v>
      </c>
      <c r="C14" s="100">
        <v>1</v>
      </c>
      <c r="D14" s="379" t="s">
        <v>2686</v>
      </c>
      <c r="E14" s="94" t="s">
        <v>1101</v>
      </c>
      <c r="F14" s="100">
        <v>1</v>
      </c>
      <c r="G14" s="106">
        <v>2299439</v>
      </c>
      <c r="H14" s="103" t="s">
        <v>16</v>
      </c>
      <c r="I14" s="103"/>
      <c r="J14" s="379" t="s">
        <v>2686</v>
      </c>
      <c r="K14" s="379" t="s">
        <v>2687</v>
      </c>
    </row>
    <row r="15" spans="1:11" ht="25.5" customHeight="1">
      <c r="A15" s="379">
        <v>14</v>
      </c>
      <c r="B15" s="379"/>
      <c r="C15" s="100">
        <v>1</v>
      </c>
      <c r="D15" s="379"/>
      <c r="E15" s="94" t="s">
        <v>981</v>
      </c>
      <c r="F15" s="100">
        <v>1</v>
      </c>
      <c r="G15" s="104">
        <v>547114</v>
      </c>
      <c r="H15" s="103" t="s">
        <v>16</v>
      </c>
      <c r="I15" s="103"/>
      <c r="J15" s="379"/>
      <c r="K15" s="379"/>
    </row>
    <row r="16" spans="1:11" ht="25.5" customHeight="1">
      <c r="A16" s="103">
        <v>7</v>
      </c>
      <c r="B16" s="94" t="s">
        <v>2688</v>
      </c>
      <c r="C16" s="100">
        <v>1</v>
      </c>
      <c r="D16" s="94"/>
      <c r="E16" s="94" t="s">
        <v>2414</v>
      </c>
      <c r="F16" s="100">
        <v>1</v>
      </c>
      <c r="G16" s="104" t="s">
        <v>2689</v>
      </c>
      <c r="H16" s="103" t="s">
        <v>16</v>
      </c>
      <c r="I16" s="103"/>
      <c r="J16" s="94"/>
      <c r="K16" s="94" t="s">
        <v>2690</v>
      </c>
    </row>
    <row r="17" spans="1:11" ht="25.5" customHeight="1">
      <c r="A17" s="103">
        <v>8</v>
      </c>
      <c r="B17" s="94" t="s">
        <v>2691</v>
      </c>
      <c r="C17" s="100">
        <v>1</v>
      </c>
      <c r="D17" s="94"/>
      <c r="E17" s="100" t="s">
        <v>54</v>
      </c>
      <c r="F17" s="100">
        <v>1</v>
      </c>
      <c r="G17" s="94">
        <v>450000</v>
      </c>
      <c r="H17" s="103" t="s">
        <v>16</v>
      </c>
      <c r="I17" s="103"/>
      <c r="J17" s="94"/>
      <c r="K17" s="94" t="s">
        <v>2690</v>
      </c>
    </row>
    <row r="18" spans="1:11" ht="25.5" customHeight="1">
      <c r="A18" s="379">
        <v>9</v>
      </c>
      <c r="B18" s="379" t="s">
        <v>2692</v>
      </c>
      <c r="C18" s="100">
        <v>1</v>
      </c>
      <c r="D18" s="379"/>
      <c r="E18" s="100" t="s">
        <v>2693</v>
      </c>
      <c r="F18" s="100">
        <v>1</v>
      </c>
      <c r="G18" s="104">
        <v>285055</v>
      </c>
      <c r="H18" s="103" t="s">
        <v>16</v>
      </c>
      <c r="I18" s="103"/>
      <c r="J18" s="379"/>
      <c r="K18" s="379" t="s">
        <v>2694</v>
      </c>
    </row>
    <row r="19" spans="1:11" ht="25.5" customHeight="1">
      <c r="A19" s="379">
        <v>18</v>
      </c>
      <c r="B19" s="379"/>
      <c r="C19" s="100">
        <v>1</v>
      </c>
      <c r="D19" s="379"/>
      <c r="E19" s="100" t="s">
        <v>2695</v>
      </c>
      <c r="F19" s="100">
        <v>1</v>
      </c>
      <c r="G19" s="104">
        <v>193452</v>
      </c>
      <c r="H19" s="103" t="s">
        <v>16</v>
      </c>
      <c r="I19" s="103"/>
      <c r="J19" s="379"/>
      <c r="K19" s="379"/>
    </row>
    <row r="20" spans="1:11" ht="25.5" customHeight="1">
      <c r="A20" s="103">
        <v>10</v>
      </c>
      <c r="B20" s="104" t="s">
        <v>2696</v>
      </c>
      <c r="C20" s="100">
        <v>1</v>
      </c>
      <c r="D20" s="94"/>
      <c r="E20" s="100" t="s">
        <v>54</v>
      </c>
      <c r="F20" s="100">
        <v>1</v>
      </c>
      <c r="G20" s="104">
        <v>450000</v>
      </c>
      <c r="H20" s="103" t="s">
        <v>16</v>
      </c>
      <c r="I20" s="103"/>
      <c r="J20" s="94"/>
      <c r="K20" s="94" t="s">
        <v>2697</v>
      </c>
    </row>
    <row r="21" spans="1:11" ht="25.5" customHeight="1">
      <c r="A21" s="103">
        <v>11</v>
      </c>
      <c r="B21" s="94" t="s">
        <v>2698</v>
      </c>
      <c r="C21" s="100">
        <v>1</v>
      </c>
      <c r="D21" s="94"/>
      <c r="E21" s="95" t="s">
        <v>2695</v>
      </c>
      <c r="F21" s="100">
        <v>1</v>
      </c>
      <c r="G21" s="104" t="s">
        <v>2699</v>
      </c>
      <c r="H21" s="103" t="s">
        <v>16</v>
      </c>
      <c r="I21" s="103"/>
      <c r="J21" s="94"/>
      <c r="K21" s="94" t="s">
        <v>2700</v>
      </c>
    </row>
    <row r="22" spans="1:11" ht="25.5" customHeight="1">
      <c r="A22" s="103">
        <v>12</v>
      </c>
      <c r="B22" s="94" t="s">
        <v>2701</v>
      </c>
      <c r="C22" s="100">
        <v>1</v>
      </c>
      <c r="D22" s="96"/>
      <c r="E22" s="104" t="s">
        <v>2702</v>
      </c>
      <c r="F22" s="100">
        <v>1</v>
      </c>
      <c r="G22" s="104">
        <v>755000</v>
      </c>
      <c r="H22" s="103" t="s">
        <v>16</v>
      </c>
      <c r="I22" s="103"/>
      <c r="J22" s="96"/>
      <c r="K22" s="96" t="s">
        <v>2703</v>
      </c>
    </row>
    <row r="23" spans="1:11" ht="25.5" customHeight="1">
      <c r="A23" s="380">
        <v>13</v>
      </c>
      <c r="B23" s="380" t="s">
        <v>2704</v>
      </c>
      <c r="C23" s="100">
        <v>1</v>
      </c>
      <c r="D23" s="380" t="s">
        <v>2705</v>
      </c>
      <c r="E23" s="104" t="s">
        <v>2706</v>
      </c>
      <c r="F23" s="100">
        <v>1</v>
      </c>
      <c r="G23" s="104">
        <v>1345395</v>
      </c>
      <c r="H23" s="103" t="s">
        <v>16</v>
      </c>
      <c r="I23" s="380" t="s">
        <v>2705</v>
      </c>
      <c r="J23" s="380" t="s">
        <v>2705</v>
      </c>
      <c r="K23" s="380" t="s">
        <v>2707</v>
      </c>
    </row>
    <row r="24" spans="1:11" ht="25.5" customHeight="1">
      <c r="A24" s="380"/>
      <c r="B24" s="380"/>
      <c r="C24" s="100">
        <v>1</v>
      </c>
      <c r="D24" s="380"/>
      <c r="E24" s="104" t="s">
        <v>2031</v>
      </c>
      <c r="F24" s="100">
        <v>1</v>
      </c>
      <c r="G24" s="104">
        <v>822000</v>
      </c>
      <c r="H24" s="103" t="s">
        <v>124</v>
      </c>
      <c r="I24" s="380"/>
      <c r="J24" s="380"/>
      <c r="K24" s="380"/>
    </row>
    <row r="25" spans="1:11" ht="25.5" customHeight="1">
      <c r="A25" s="380"/>
      <c r="B25" s="380"/>
      <c r="C25" s="100">
        <v>1</v>
      </c>
      <c r="D25" s="380"/>
      <c r="E25" s="104" t="s">
        <v>2708</v>
      </c>
      <c r="F25" s="100">
        <v>1</v>
      </c>
      <c r="G25" s="104">
        <v>674697</v>
      </c>
      <c r="H25" s="103" t="s">
        <v>124</v>
      </c>
      <c r="I25" s="380"/>
      <c r="J25" s="380"/>
      <c r="K25" s="380"/>
    </row>
    <row r="26" spans="1:11" ht="25.5" customHeight="1">
      <c r="A26" s="103"/>
      <c r="B26" s="104"/>
      <c r="C26" s="100">
        <v>59</v>
      </c>
      <c r="D26" s="103"/>
      <c r="E26" s="103"/>
      <c r="F26" s="100">
        <v>59</v>
      </c>
      <c r="G26" s="103"/>
      <c r="H26" s="103"/>
      <c r="I26" s="103"/>
      <c r="J26" s="103"/>
      <c r="K26" s="103"/>
    </row>
    <row r="27" spans="1:11" ht="25.5" customHeight="1">
      <c r="A27" s="107"/>
      <c r="B27" s="107"/>
      <c r="C27" s="107"/>
      <c r="D27" s="107"/>
      <c r="E27" s="97" t="s">
        <v>2709</v>
      </c>
      <c r="F27" s="107"/>
      <c r="G27" s="107"/>
      <c r="H27" s="107"/>
      <c r="I27" s="107"/>
      <c r="J27" s="107"/>
      <c r="K27" s="107"/>
    </row>
    <row r="28" spans="1:11" ht="25.5" customHeight="1">
      <c r="A28" s="103">
        <v>1</v>
      </c>
      <c r="B28" s="94" t="s">
        <v>2710</v>
      </c>
      <c r="C28" s="94">
        <v>1</v>
      </c>
      <c r="D28" s="94" t="s">
        <v>2711</v>
      </c>
      <c r="E28" s="94" t="s">
        <v>2031</v>
      </c>
      <c r="F28" s="94">
        <v>1</v>
      </c>
      <c r="G28" s="94">
        <v>800000</v>
      </c>
      <c r="H28" s="94" t="s">
        <v>124</v>
      </c>
      <c r="I28" s="94" t="s">
        <v>2711</v>
      </c>
      <c r="J28" s="94" t="s">
        <v>2711</v>
      </c>
      <c r="K28" s="94" t="s">
        <v>2712</v>
      </c>
    </row>
    <row r="29" spans="1:11" ht="25.5" customHeight="1">
      <c r="A29" s="103">
        <v>2</v>
      </c>
      <c r="B29" s="94" t="s">
        <v>2713</v>
      </c>
      <c r="C29" s="100">
        <v>1</v>
      </c>
      <c r="D29" s="100" t="s">
        <v>2714</v>
      </c>
      <c r="E29" s="94" t="s">
        <v>2715</v>
      </c>
      <c r="F29" s="100">
        <v>1</v>
      </c>
      <c r="G29" s="108">
        <v>475090</v>
      </c>
      <c r="H29" s="103" t="s">
        <v>16</v>
      </c>
      <c r="I29" s="100" t="s">
        <v>2714</v>
      </c>
      <c r="J29" s="100" t="s">
        <v>2714</v>
      </c>
      <c r="K29" s="94" t="s">
        <v>2716</v>
      </c>
    </row>
    <row r="30" spans="1:11" ht="25.5" customHeight="1">
      <c r="A30" s="103">
        <v>3</v>
      </c>
      <c r="B30" s="94" t="s">
        <v>2717</v>
      </c>
      <c r="C30" s="100">
        <v>1</v>
      </c>
      <c r="D30" s="100" t="s">
        <v>2718</v>
      </c>
      <c r="E30" s="94" t="s">
        <v>2522</v>
      </c>
      <c r="F30" s="100">
        <v>1</v>
      </c>
      <c r="G30" s="94">
        <v>1750000</v>
      </c>
      <c r="H30" s="103" t="s">
        <v>16</v>
      </c>
      <c r="I30" s="100" t="s">
        <v>2718</v>
      </c>
      <c r="J30" s="100" t="s">
        <v>2718</v>
      </c>
      <c r="K30" s="94" t="s">
        <v>2719</v>
      </c>
    </row>
    <row r="31" spans="1:11" ht="25.5" customHeight="1">
      <c r="A31" s="103">
        <v>4</v>
      </c>
      <c r="B31" s="94" t="s">
        <v>2720</v>
      </c>
      <c r="C31" s="100">
        <v>1</v>
      </c>
      <c r="D31" s="100" t="s">
        <v>2721</v>
      </c>
      <c r="E31" s="94" t="s">
        <v>54</v>
      </c>
      <c r="F31" s="100">
        <v>1</v>
      </c>
      <c r="G31" s="108">
        <v>400000</v>
      </c>
      <c r="H31" s="103" t="s">
        <v>16</v>
      </c>
      <c r="I31" s="100" t="s">
        <v>2721</v>
      </c>
      <c r="J31" s="100" t="s">
        <v>2721</v>
      </c>
      <c r="K31" s="94" t="s">
        <v>2722</v>
      </c>
    </row>
    <row r="32" spans="1:11" ht="25.5" customHeight="1">
      <c r="A32" s="103">
        <v>5</v>
      </c>
      <c r="B32" s="94" t="s">
        <v>2723</v>
      </c>
      <c r="C32" s="100">
        <v>1</v>
      </c>
      <c r="D32" s="100" t="s">
        <v>2724</v>
      </c>
      <c r="E32" s="94" t="s">
        <v>54</v>
      </c>
      <c r="F32" s="100">
        <v>1</v>
      </c>
      <c r="G32" s="108">
        <v>450000</v>
      </c>
      <c r="H32" s="103" t="s">
        <v>16</v>
      </c>
      <c r="I32" s="100" t="s">
        <v>2724</v>
      </c>
      <c r="J32" s="100" t="s">
        <v>2724</v>
      </c>
      <c r="K32" s="94" t="s">
        <v>2725</v>
      </c>
    </row>
    <row r="33" spans="1:11" ht="25.5" customHeight="1">
      <c r="A33" s="103">
        <v>6</v>
      </c>
      <c r="B33" s="94" t="s">
        <v>2726</v>
      </c>
      <c r="C33" s="100">
        <v>1</v>
      </c>
      <c r="D33" s="100" t="s">
        <v>2727</v>
      </c>
      <c r="E33" s="100" t="s">
        <v>2728</v>
      </c>
      <c r="F33" s="100">
        <v>1</v>
      </c>
      <c r="G33" s="100">
        <v>350000</v>
      </c>
      <c r="H33" s="103" t="s">
        <v>16</v>
      </c>
      <c r="I33" s="100" t="s">
        <v>2727</v>
      </c>
      <c r="J33" s="100" t="s">
        <v>2727</v>
      </c>
      <c r="K33" s="94" t="s">
        <v>2712</v>
      </c>
    </row>
    <row r="34" spans="1:11" ht="25.5" customHeight="1">
      <c r="A34" s="103">
        <v>7</v>
      </c>
      <c r="B34" s="94" t="s">
        <v>2729</v>
      </c>
      <c r="C34" s="100">
        <v>1</v>
      </c>
      <c r="D34" s="94" t="s">
        <v>2730</v>
      </c>
      <c r="E34" s="94" t="s">
        <v>54</v>
      </c>
      <c r="F34" s="100">
        <v>1</v>
      </c>
      <c r="G34" s="108">
        <v>550000</v>
      </c>
      <c r="H34" s="103" t="s">
        <v>16</v>
      </c>
      <c r="I34" s="94" t="s">
        <v>2730</v>
      </c>
      <c r="J34" s="94" t="s">
        <v>2730</v>
      </c>
      <c r="K34" s="94" t="s">
        <v>2731</v>
      </c>
    </row>
    <row r="35" spans="1:11" ht="25.5" customHeight="1">
      <c r="A35" s="378">
        <v>8</v>
      </c>
      <c r="B35" s="378" t="s">
        <v>2732</v>
      </c>
      <c r="C35" s="100">
        <v>1</v>
      </c>
      <c r="D35" s="378" t="s">
        <v>2733</v>
      </c>
      <c r="E35" s="94" t="s">
        <v>2715</v>
      </c>
      <c r="F35" s="100">
        <v>1</v>
      </c>
      <c r="G35" s="100">
        <v>475090</v>
      </c>
      <c r="H35" s="103" t="s">
        <v>16</v>
      </c>
      <c r="I35" s="378" t="s">
        <v>2733</v>
      </c>
      <c r="J35" s="378" t="s">
        <v>2733</v>
      </c>
      <c r="K35" s="378" t="s">
        <v>2734</v>
      </c>
    </row>
    <row r="36" spans="1:11" ht="25.5" customHeight="1">
      <c r="A36" s="378"/>
      <c r="B36" s="378"/>
      <c r="C36" s="100">
        <v>1</v>
      </c>
      <c r="D36" s="378"/>
      <c r="E36" s="100" t="s">
        <v>2414</v>
      </c>
      <c r="F36" s="100">
        <v>1</v>
      </c>
      <c r="G36" s="94">
        <v>951869</v>
      </c>
      <c r="H36" s="103" t="s">
        <v>16</v>
      </c>
      <c r="I36" s="378"/>
      <c r="J36" s="378"/>
      <c r="K36" s="378"/>
    </row>
    <row r="37" spans="1:11" ht="25.5" customHeight="1">
      <c r="A37" s="103">
        <v>9</v>
      </c>
      <c r="B37" s="100" t="s">
        <v>2735</v>
      </c>
      <c r="C37" s="100">
        <v>1</v>
      </c>
      <c r="D37" s="100" t="s">
        <v>2736</v>
      </c>
      <c r="E37" s="94" t="s">
        <v>2715</v>
      </c>
      <c r="F37" s="100">
        <v>1</v>
      </c>
      <c r="G37" s="100">
        <v>458000</v>
      </c>
      <c r="H37" s="103" t="s">
        <v>16</v>
      </c>
      <c r="I37" s="100" t="s">
        <v>2736</v>
      </c>
      <c r="J37" s="100" t="s">
        <v>2736</v>
      </c>
      <c r="K37" s="100" t="s">
        <v>2737</v>
      </c>
    </row>
    <row r="38" spans="1:11" ht="25.5" customHeight="1">
      <c r="A38" s="103">
        <v>10</v>
      </c>
      <c r="B38" s="94" t="s">
        <v>2738</v>
      </c>
      <c r="C38" s="100">
        <v>1</v>
      </c>
      <c r="D38" s="379" t="s">
        <v>2739</v>
      </c>
      <c r="E38" s="94" t="s">
        <v>54</v>
      </c>
      <c r="F38" s="100">
        <v>1</v>
      </c>
      <c r="G38" s="100">
        <v>325000</v>
      </c>
      <c r="H38" s="103" t="s">
        <v>16</v>
      </c>
      <c r="I38" s="379" t="s">
        <v>2739</v>
      </c>
      <c r="J38" s="379" t="s">
        <v>2739</v>
      </c>
      <c r="K38" s="94" t="s">
        <v>2722</v>
      </c>
    </row>
    <row r="39" spans="1:11" ht="25.5" customHeight="1">
      <c r="A39" s="103">
        <v>11</v>
      </c>
      <c r="B39" s="100" t="s">
        <v>2740</v>
      </c>
      <c r="C39" s="100">
        <v>1</v>
      </c>
      <c r="D39" s="379"/>
      <c r="E39" s="94" t="s">
        <v>54</v>
      </c>
      <c r="F39" s="100">
        <v>1</v>
      </c>
      <c r="G39" s="100">
        <v>360000</v>
      </c>
      <c r="H39" s="103" t="s">
        <v>16</v>
      </c>
      <c r="I39" s="379"/>
      <c r="J39" s="379"/>
      <c r="K39" s="100" t="s">
        <v>2741</v>
      </c>
    </row>
    <row r="40" spans="1:11" ht="25.5" customHeight="1">
      <c r="A40" s="103">
        <v>12</v>
      </c>
      <c r="B40" s="94" t="s">
        <v>2742</v>
      </c>
      <c r="C40" s="100">
        <v>1</v>
      </c>
      <c r="D40" s="379"/>
      <c r="E40" s="94" t="s">
        <v>2715</v>
      </c>
      <c r="F40" s="100">
        <v>1</v>
      </c>
      <c r="G40" s="94">
        <v>362312</v>
      </c>
      <c r="H40" s="103" t="s">
        <v>16</v>
      </c>
      <c r="I40" s="379"/>
      <c r="J40" s="379"/>
      <c r="K40" s="94" t="s">
        <v>2743</v>
      </c>
    </row>
    <row r="41" spans="1:11" ht="25.5" customHeight="1">
      <c r="A41" s="103">
        <v>13</v>
      </c>
      <c r="B41" s="94" t="s">
        <v>2744</v>
      </c>
      <c r="C41" s="100">
        <v>1</v>
      </c>
      <c r="D41" s="100" t="s">
        <v>2745</v>
      </c>
      <c r="E41" s="94" t="s">
        <v>54</v>
      </c>
      <c r="F41" s="100">
        <v>1</v>
      </c>
      <c r="G41" s="94">
        <v>360000</v>
      </c>
      <c r="H41" s="103" t="s">
        <v>16</v>
      </c>
      <c r="I41" s="100" t="s">
        <v>2745</v>
      </c>
      <c r="J41" s="100" t="s">
        <v>2745</v>
      </c>
      <c r="K41" s="94" t="s">
        <v>2746</v>
      </c>
    </row>
    <row r="42" spans="1:11" ht="25.5" customHeight="1">
      <c r="A42" s="103">
        <v>14</v>
      </c>
      <c r="B42" s="94" t="s">
        <v>2747</v>
      </c>
      <c r="C42" s="100">
        <v>1</v>
      </c>
      <c r="D42" s="100" t="s">
        <v>2748</v>
      </c>
      <c r="E42" s="94" t="s">
        <v>2749</v>
      </c>
      <c r="F42" s="100">
        <v>1</v>
      </c>
      <c r="G42" s="94">
        <v>176000</v>
      </c>
      <c r="H42" s="103" t="s">
        <v>16</v>
      </c>
      <c r="I42" s="100" t="s">
        <v>2748</v>
      </c>
      <c r="J42" s="100" t="s">
        <v>2748</v>
      </c>
      <c r="K42" s="100" t="s">
        <v>2690</v>
      </c>
    </row>
    <row r="43" spans="1:11" ht="25.5" customHeight="1">
      <c r="A43" s="103">
        <v>15</v>
      </c>
      <c r="B43" s="94" t="s">
        <v>2750</v>
      </c>
      <c r="C43" s="100">
        <v>1</v>
      </c>
      <c r="D43" s="94" t="s">
        <v>2751</v>
      </c>
      <c r="E43" s="94" t="s">
        <v>54</v>
      </c>
      <c r="F43" s="100">
        <v>1</v>
      </c>
      <c r="G43" s="94">
        <v>450000</v>
      </c>
      <c r="H43" s="103" t="s">
        <v>16</v>
      </c>
      <c r="I43" s="94" t="s">
        <v>2751</v>
      </c>
      <c r="J43" s="94" t="s">
        <v>2751</v>
      </c>
      <c r="K43" s="100" t="s">
        <v>2752</v>
      </c>
    </row>
    <row r="44" spans="1:11" ht="25.5" customHeight="1">
      <c r="A44" s="103">
        <v>16</v>
      </c>
      <c r="B44" s="94" t="s">
        <v>2753</v>
      </c>
      <c r="C44" s="100">
        <v>1</v>
      </c>
      <c r="D44" s="100" t="s">
        <v>2754</v>
      </c>
      <c r="E44" s="94" t="s">
        <v>54</v>
      </c>
      <c r="F44" s="100">
        <v>1</v>
      </c>
      <c r="G44" s="94">
        <v>450000</v>
      </c>
      <c r="H44" s="103" t="s">
        <v>16</v>
      </c>
      <c r="I44" s="100" t="s">
        <v>2754</v>
      </c>
      <c r="J44" s="100" t="s">
        <v>2754</v>
      </c>
      <c r="K44" s="100" t="s">
        <v>2755</v>
      </c>
    </row>
    <row r="45" spans="1:11" ht="25.5" customHeight="1">
      <c r="A45" s="103">
        <v>17</v>
      </c>
      <c r="B45" s="94" t="s">
        <v>2756</v>
      </c>
      <c r="C45" s="100">
        <v>1</v>
      </c>
      <c r="D45" s="100"/>
      <c r="E45" s="94" t="s">
        <v>2695</v>
      </c>
      <c r="F45" s="100">
        <v>1</v>
      </c>
      <c r="G45" s="104" t="s">
        <v>2699</v>
      </c>
      <c r="H45" s="103" t="s">
        <v>16</v>
      </c>
      <c r="I45" s="100"/>
      <c r="J45" s="100"/>
      <c r="K45" s="100" t="s">
        <v>2757</v>
      </c>
    </row>
    <row r="46" spans="1:11" ht="25.5" customHeight="1">
      <c r="A46" s="378">
        <v>18</v>
      </c>
      <c r="B46" s="378" t="s">
        <v>2758</v>
      </c>
      <c r="C46" s="100">
        <v>1</v>
      </c>
      <c r="D46" s="378"/>
      <c r="E46" s="100" t="s">
        <v>2759</v>
      </c>
      <c r="F46" s="100">
        <v>1</v>
      </c>
      <c r="G46" s="104">
        <v>1233000</v>
      </c>
      <c r="H46" s="103" t="s">
        <v>16</v>
      </c>
      <c r="I46" s="378"/>
      <c r="J46" s="378"/>
      <c r="K46" s="378" t="s">
        <v>2760</v>
      </c>
    </row>
    <row r="47" spans="1:11" ht="25.5" customHeight="1">
      <c r="A47" s="378"/>
      <c r="B47" s="378"/>
      <c r="C47" s="100">
        <v>1</v>
      </c>
      <c r="D47" s="378"/>
      <c r="E47" s="100" t="s">
        <v>2761</v>
      </c>
      <c r="F47" s="100">
        <v>1</v>
      </c>
      <c r="G47" s="104">
        <v>450000</v>
      </c>
      <c r="H47" s="103" t="s">
        <v>16</v>
      </c>
      <c r="I47" s="378"/>
      <c r="J47" s="378"/>
      <c r="K47" s="378"/>
    </row>
    <row r="48" spans="1:11" ht="25.5" customHeight="1">
      <c r="A48" s="378">
        <v>19</v>
      </c>
      <c r="B48" s="378" t="s">
        <v>2753</v>
      </c>
      <c r="C48" s="100">
        <v>1</v>
      </c>
      <c r="D48" s="378" t="s">
        <v>2724</v>
      </c>
      <c r="E48" s="100" t="s">
        <v>2414</v>
      </c>
      <c r="F48" s="100">
        <v>1</v>
      </c>
      <c r="G48" s="104">
        <v>1407082</v>
      </c>
      <c r="H48" s="103" t="s">
        <v>16</v>
      </c>
      <c r="I48" s="378" t="s">
        <v>2724</v>
      </c>
      <c r="J48" s="378" t="s">
        <v>2724</v>
      </c>
      <c r="K48" s="378" t="s">
        <v>2755</v>
      </c>
    </row>
    <row r="49" spans="1:11" ht="25.5" customHeight="1">
      <c r="A49" s="378"/>
      <c r="B49" s="378"/>
      <c r="C49" s="100">
        <v>1</v>
      </c>
      <c r="D49" s="378"/>
      <c r="E49" s="100" t="s">
        <v>808</v>
      </c>
      <c r="F49" s="100">
        <v>1</v>
      </c>
      <c r="G49" s="104">
        <v>1045200</v>
      </c>
      <c r="H49" s="103" t="s">
        <v>16</v>
      </c>
      <c r="I49" s="378"/>
      <c r="J49" s="378"/>
      <c r="K49" s="378"/>
    </row>
    <row r="50" spans="1:11" ht="25.5" customHeight="1">
      <c r="A50" s="377"/>
      <c r="B50" s="377"/>
      <c r="C50" s="100">
        <v>1</v>
      </c>
      <c r="D50" s="377"/>
      <c r="E50" s="100" t="s">
        <v>54</v>
      </c>
      <c r="F50" s="100">
        <v>1</v>
      </c>
      <c r="G50" s="104">
        <v>495139</v>
      </c>
      <c r="H50" s="103" t="s">
        <v>16</v>
      </c>
      <c r="I50" s="377"/>
      <c r="J50" s="377"/>
      <c r="K50" s="377"/>
    </row>
    <row r="51" spans="1:11" ht="25.5" customHeight="1">
      <c r="A51" s="377"/>
      <c r="B51" s="377"/>
      <c r="C51" s="100">
        <v>1</v>
      </c>
      <c r="D51" s="377"/>
      <c r="E51" s="100" t="s">
        <v>2247</v>
      </c>
      <c r="F51" s="100">
        <v>1</v>
      </c>
      <c r="G51" s="104">
        <v>928386</v>
      </c>
      <c r="H51" s="103" t="s">
        <v>16</v>
      </c>
      <c r="I51" s="377"/>
      <c r="J51" s="377"/>
      <c r="K51" s="377"/>
    </row>
    <row r="52" spans="1:11" ht="25.5" customHeight="1">
      <c r="A52" s="378">
        <v>20</v>
      </c>
      <c r="B52" s="378" t="s">
        <v>2762</v>
      </c>
      <c r="C52" s="100">
        <v>1</v>
      </c>
      <c r="D52" s="378"/>
      <c r="E52" s="100" t="s">
        <v>808</v>
      </c>
      <c r="F52" s="100">
        <v>1</v>
      </c>
      <c r="G52" s="104">
        <v>750000</v>
      </c>
      <c r="H52" s="103" t="s">
        <v>16</v>
      </c>
      <c r="I52" s="378"/>
      <c r="J52" s="378"/>
      <c r="K52" s="378" t="s">
        <v>2763</v>
      </c>
    </row>
    <row r="53" spans="1:11" ht="25.5" customHeight="1">
      <c r="A53" s="378"/>
      <c r="B53" s="378"/>
      <c r="C53" s="100">
        <v>1</v>
      </c>
      <c r="D53" s="378"/>
      <c r="E53" s="100" t="s">
        <v>54</v>
      </c>
      <c r="F53" s="100">
        <v>1</v>
      </c>
      <c r="G53" s="104">
        <v>400000</v>
      </c>
      <c r="H53" s="103" t="s">
        <v>16</v>
      </c>
      <c r="I53" s="378"/>
      <c r="J53" s="378"/>
      <c r="K53" s="378"/>
    </row>
    <row r="54" spans="1:11" ht="25.5" customHeight="1">
      <c r="A54" s="103"/>
      <c r="B54" s="100"/>
      <c r="C54" s="100">
        <v>26</v>
      </c>
      <c r="D54" s="100"/>
      <c r="E54" s="103"/>
      <c r="F54" s="100">
        <v>26</v>
      </c>
      <c r="G54" s="103"/>
      <c r="H54" s="103"/>
      <c r="I54" s="100"/>
      <c r="J54" s="100"/>
      <c r="K54" s="103"/>
    </row>
    <row r="55" spans="1:11" ht="25.5" customHeight="1">
      <c r="A55" s="107"/>
      <c r="B55" s="107"/>
      <c r="C55" s="107"/>
      <c r="D55" s="100"/>
      <c r="E55" s="89" t="s">
        <v>2764</v>
      </c>
      <c r="F55" s="107"/>
      <c r="G55" s="107"/>
      <c r="H55" s="107"/>
      <c r="I55" s="107"/>
      <c r="J55" s="100"/>
      <c r="K55" s="107"/>
    </row>
    <row r="56" spans="1:11" ht="25.5" customHeight="1">
      <c r="A56" s="107">
        <v>1</v>
      </c>
      <c r="B56" s="94" t="s">
        <v>2765</v>
      </c>
      <c r="C56" s="100">
        <v>1</v>
      </c>
      <c r="D56" s="94" t="s">
        <v>2766</v>
      </c>
      <c r="E56" s="94" t="s">
        <v>54</v>
      </c>
      <c r="F56" s="100">
        <v>1</v>
      </c>
      <c r="G56" s="108">
        <v>300000</v>
      </c>
      <c r="H56" s="103" t="s">
        <v>16</v>
      </c>
      <c r="I56" s="94" t="s">
        <v>2766</v>
      </c>
      <c r="J56" s="94" t="s">
        <v>2766</v>
      </c>
      <c r="K56" s="94" t="s">
        <v>2767</v>
      </c>
    </row>
    <row r="57" spans="1:11" ht="25.5" customHeight="1">
      <c r="A57" s="107">
        <v>2</v>
      </c>
      <c r="B57" s="94" t="s">
        <v>2768</v>
      </c>
      <c r="C57" s="100">
        <v>1</v>
      </c>
      <c r="D57" s="94" t="s">
        <v>2769</v>
      </c>
      <c r="E57" s="94" t="s">
        <v>54</v>
      </c>
      <c r="F57" s="100">
        <v>1</v>
      </c>
      <c r="G57" s="108">
        <v>300000</v>
      </c>
      <c r="H57" s="103" t="s">
        <v>16</v>
      </c>
      <c r="I57" s="94" t="s">
        <v>2769</v>
      </c>
      <c r="J57" s="94" t="s">
        <v>2769</v>
      </c>
      <c r="K57" s="94" t="s">
        <v>2770</v>
      </c>
    </row>
    <row r="58" spans="1:11" ht="25.5" customHeight="1">
      <c r="A58" s="107">
        <v>3</v>
      </c>
      <c r="B58" s="100" t="s">
        <v>2771</v>
      </c>
      <c r="C58" s="100">
        <v>1</v>
      </c>
      <c r="D58" s="100" t="s">
        <v>2772</v>
      </c>
      <c r="E58" s="100" t="s">
        <v>54</v>
      </c>
      <c r="F58" s="100">
        <v>1</v>
      </c>
      <c r="G58" s="100">
        <v>200000</v>
      </c>
      <c r="H58" s="103" t="s">
        <v>16</v>
      </c>
      <c r="I58" s="100" t="s">
        <v>2772</v>
      </c>
      <c r="J58" s="100" t="s">
        <v>2772</v>
      </c>
      <c r="K58" s="100" t="s">
        <v>2773</v>
      </c>
    </row>
    <row r="59" spans="1:11" ht="25.5" customHeight="1">
      <c r="A59" s="107">
        <v>4</v>
      </c>
      <c r="B59" s="94" t="s">
        <v>2774</v>
      </c>
      <c r="C59" s="100">
        <v>1</v>
      </c>
      <c r="D59" s="94"/>
      <c r="E59" s="94" t="s">
        <v>54</v>
      </c>
      <c r="F59" s="100">
        <v>1</v>
      </c>
      <c r="G59" s="94">
        <v>350000</v>
      </c>
      <c r="H59" s="103" t="s">
        <v>16</v>
      </c>
      <c r="I59" s="94"/>
      <c r="J59" s="94"/>
      <c r="K59" s="94" t="s">
        <v>2767</v>
      </c>
    </row>
    <row r="60" spans="1:11" ht="25.5" customHeight="1">
      <c r="A60" s="379">
        <v>5</v>
      </c>
      <c r="B60" s="379" t="s">
        <v>2775</v>
      </c>
      <c r="C60" s="100">
        <v>1</v>
      </c>
      <c r="D60" s="379" t="s">
        <v>2776</v>
      </c>
      <c r="E60" s="94" t="s">
        <v>2695</v>
      </c>
      <c r="F60" s="100">
        <v>1</v>
      </c>
      <c r="G60" s="94">
        <v>475092</v>
      </c>
      <c r="H60" s="103" t="s">
        <v>16</v>
      </c>
      <c r="I60" s="379" t="s">
        <v>2776</v>
      </c>
      <c r="J60" s="100" t="s">
        <v>2776</v>
      </c>
      <c r="K60" s="379" t="s">
        <v>2777</v>
      </c>
    </row>
    <row r="61" spans="1:11" ht="25.5" customHeight="1">
      <c r="A61" s="379">
        <v>6</v>
      </c>
      <c r="B61" s="379"/>
      <c r="C61" s="100">
        <v>1</v>
      </c>
      <c r="D61" s="379"/>
      <c r="E61" s="94" t="s">
        <v>2778</v>
      </c>
      <c r="F61" s="100">
        <v>1</v>
      </c>
      <c r="G61" s="94">
        <v>285055</v>
      </c>
      <c r="H61" s="103" t="s">
        <v>16</v>
      </c>
      <c r="I61" s="379"/>
      <c r="J61" s="100"/>
      <c r="K61" s="379"/>
    </row>
    <row r="62" spans="1:11" ht="25.5" customHeight="1">
      <c r="A62" s="379">
        <v>6</v>
      </c>
      <c r="B62" s="379" t="s">
        <v>2779</v>
      </c>
      <c r="C62" s="100">
        <v>1</v>
      </c>
      <c r="D62" s="379" t="s">
        <v>2780</v>
      </c>
      <c r="E62" s="94" t="s">
        <v>2399</v>
      </c>
      <c r="F62" s="100">
        <v>1</v>
      </c>
      <c r="G62" s="100">
        <v>812199</v>
      </c>
      <c r="H62" s="103" t="s">
        <v>16</v>
      </c>
      <c r="I62" s="379" t="s">
        <v>2780</v>
      </c>
      <c r="J62" s="379" t="s">
        <v>2780</v>
      </c>
      <c r="K62" s="379" t="s">
        <v>2781</v>
      </c>
    </row>
    <row r="63" spans="1:11" ht="25.5" customHeight="1">
      <c r="A63" s="379">
        <v>8</v>
      </c>
      <c r="B63" s="379"/>
      <c r="C63" s="100">
        <v>1</v>
      </c>
      <c r="D63" s="379"/>
      <c r="E63" s="94" t="s">
        <v>2782</v>
      </c>
      <c r="F63" s="100">
        <v>1</v>
      </c>
      <c r="G63" s="94">
        <v>987456</v>
      </c>
      <c r="H63" s="103" t="s">
        <v>16</v>
      </c>
      <c r="I63" s="379"/>
      <c r="J63" s="379"/>
      <c r="K63" s="379"/>
    </row>
    <row r="64" spans="1:11" ht="25.5" customHeight="1">
      <c r="A64" s="379">
        <v>7</v>
      </c>
      <c r="B64" s="379" t="s">
        <v>2783</v>
      </c>
      <c r="C64" s="100">
        <v>1</v>
      </c>
      <c r="D64" s="379"/>
      <c r="E64" s="94" t="s">
        <v>2784</v>
      </c>
      <c r="F64" s="100">
        <v>1</v>
      </c>
      <c r="G64" s="100">
        <v>360000</v>
      </c>
      <c r="H64" s="103" t="s">
        <v>16</v>
      </c>
      <c r="I64" s="379"/>
      <c r="J64" s="379"/>
      <c r="K64" s="379" t="s">
        <v>2743</v>
      </c>
    </row>
    <row r="65" spans="1:11" ht="25.5" customHeight="1">
      <c r="A65" s="379">
        <v>12</v>
      </c>
      <c r="B65" s="379"/>
      <c r="C65" s="100">
        <v>1</v>
      </c>
      <c r="D65" s="379"/>
      <c r="E65" s="94" t="s">
        <v>808</v>
      </c>
      <c r="F65" s="100">
        <v>1</v>
      </c>
      <c r="G65" s="100">
        <v>560000</v>
      </c>
      <c r="H65" s="103" t="s">
        <v>16</v>
      </c>
      <c r="I65" s="379"/>
      <c r="J65" s="379"/>
      <c r="K65" s="379"/>
    </row>
    <row r="66" spans="1:11" ht="25.5" customHeight="1">
      <c r="A66" s="379">
        <v>8</v>
      </c>
      <c r="B66" s="379" t="s">
        <v>2785</v>
      </c>
      <c r="C66" s="98">
        <v>1</v>
      </c>
      <c r="D66" s="379" t="s">
        <v>2786</v>
      </c>
      <c r="E66" s="98" t="s">
        <v>2414</v>
      </c>
      <c r="F66" s="98">
        <v>1</v>
      </c>
      <c r="G66" s="98">
        <v>630000</v>
      </c>
      <c r="H66" s="103" t="s">
        <v>16</v>
      </c>
      <c r="I66" s="379" t="s">
        <v>2786</v>
      </c>
      <c r="J66" s="379" t="s">
        <v>2786</v>
      </c>
      <c r="K66" s="379" t="s">
        <v>2712</v>
      </c>
    </row>
    <row r="67" spans="1:11" ht="25.5" customHeight="1">
      <c r="A67" s="379"/>
      <c r="B67" s="379"/>
      <c r="C67" s="98">
        <v>1</v>
      </c>
      <c r="D67" s="379"/>
      <c r="E67" s="98" t="s">
        <v>54</v>
      </c>
      <c r="F67" s="98">
        <v>1</v>
      </c>
      <c r="G67" s="98">
        <v>530100</v>
      </c>
      <c r="H67" s="103" t="s">
        <v>16</v>
      </c>
      <c r="I67" s="379"/>
      <c r="J67" s="379"/>
      <c r="K67" s="379"/>
    </row>
    <row r="68" spans="1:11" ht="25.5" customHeight="1">
      <c r="A68" s="107">
        <v>9</v>
      </c>
      <c r="B68" s="98" t="s">
        <v>2787</v>
      </c>
      <c r="C68" s="98">
        <v>1</v>
      </c>
      <c r="D68" s="98" t="s">
        <v>2788</v>
      </c>
      <c r="E68" s="98" t="s">
        <v>2782</v>
      </c>
      <c r="F68" s="98">
        <v>1</v>
      </c>
      <c r="G68" s="98">
        <v>1455617</v>
      </c>
      <c r="H68" s="103" t="s">
        <v>16</v>
      </c>
      <c r="I68" s="98" t="s">
        <v>2788</v>
      </c>
      <c r="J68" s="98" t="s">
        <v>2788</v>
      </c>
      <c r="K68" s="98" t="s">
        <v>2770</v>
      </c>
    </row>
    <row r="69" spans="1:11" ht="25.5" customHeight="1">
      <c r="A69" s="107">
        <v>10</v>
      </c>
      <c r="B69" s="98" t="s">
        <v>2691</v>
      </c>
      <c r="C69" s="98">
        <v>1</v>
      </c>
      <c r="D69" s="98" t="s">
        <v>2789</v>
      </c>
      <c r="E69" s="98" t="s">
        <v>54</v>
      </c>
      <c r="F69" s="98">
        <v>1</v>
      </c>
      <c r="G69" s="98">
        <v>193452</v>
      </c>
      <c r="H69" s="103" t="s">
        <v>16</v>
      </c>
      <c r="I69" s="98" t="s">
        <v>2789</v>
      </c>
      <c r="J69" s="98" t="s">
        <v>2789</v>
      </c>
      <c r="K69" s="98" t="s">
        <v>2690</v>
      </c>
    </row>
    <row r="70" spans="1:11" ht="25.5" customHeight="1">
      <c r="A70" s="107"/>
      <c r="B70" s="98"/>
      <c r="C70" s="98">
        <v>14</v>
      </c>
      <c r="D70" s="98"/>
      <c r="E70" s="98"/>
      <c r="F70" s="98">
        <v>14</v>
      </c>
      <c r="G70" s="98"/>
      <c r="H70" s="103"/>
      <c r="I70" s="107"/>
      <c r="J70" s="98"/>
      <c r="K70" s="98"/>
    </row>
    <row r="71" spans="1:11" ht="25.5" customHeight="1">
      <c r="A71" s="107"/>
      <c r="B71" s="107"/>
      <c r="C71" s="107"/>
      <c r="D71" s="107"/>
      <c r="E71" s="89" t="s">
        <v>2790</v>
      </c>
      <c r="F71" s="107"/>
      <c r="G71" s="107"/>
      <c r="H71" s="107"/>
      <c r="I71" s="107"/>
      <c r="J71" s="107"/>
      <c r="K71" s="107"/>
    </row>
    <row r="72" spans="1:11" ht="25.5" customHeight="1">
      <c r="A72" s="379">
        <v>1</v>
      </c>
      <c r="B72" s="379" t="s">
        <v>2791</v>
      </c>
      <c r="C72" s="100">
        <v>1</v>
      </c>
      <c r="D72" s="379"/>
      <c r="E72" s="94" t="s">
        <v>2782</v>
      </c>
      <c r="F72" s="100">
        <v>1</v>
      </c>
      <c r="G72" s="104" t="s">
        <v>2792</v>
      </c>
      <c r="H72" s="103" t="s">
        <v>16</v>
      </c>
      <c r="I72" s="103"/>
      <c r="J72" s="379"/>
      <c r="K72" s="379" t="s">
        <v>2793</v>
      </c>
    </row>
    <row r="73" spans="1:11" ht="25.5" customHeight="1">
      <c r="A73" s="379"/>
      <c r="B73" s="379"/>
      <c r="C73" s="100">
        <v>1</v>
      </c>
      <c r="D73" s="379"/>
      <c r="E73" s="104" t="s">
        <v>2794</v>
      </c>
      <c r="F73" s="100">
        <v>1</v>
      </c>
      <c r="G73" s="104" t="s">
        <v>2795</v>
      </c>
      <c r="H73" s="103" t="s">
        <v>16</v>
      </c>
      <c r="I73" s="103"/>
      <c r="J73" s="379"/>
      <c r="K73" s="379"/>
    </row>
    <row r="74" spans="1:11" ht="25.5" customHeight="1">
      <c r="A74" s="379"/>
      <c r="B74" s="379"/>
      <c r="C74" s="100">
        <v>1</v>
      </c>
      <c r="D74" s="379"/>
      <c r="E74" s="94" t="s">
        <v>981</v>
      </c>
      <c r="F74" s="100">
        <v>1</v>
      </c>
      <c r="G74" s="104" t="s">
        <v>2796</v>
      </c>
      <c r="H74" s="103" t="s">
        <v>16</v>
      </c>
      <c r="I74" s="103"/>
      <c r="J74" s="379"/>
      <c r="K74" s="379"/>
    </row>
    <row r="75" spans="1:11" ht="25.5" customHeight="1">
      <c r="A75" s="103">
        <v>2</v>
      </c>
      <c r="B75" s="94" t="s">
        <v>2797</v>
      </c>
      <c r="C75" s="100">
        <v>1</v>
      </c>
      <c r="D75" s="100" t="s">
        <v>2798</v>
      </c>
      <c r="E75" s="94" t="s">
        <v>2695</v>
      </c>
      <c r="F75" s="100">
        <v>1</v>
      </c>
      <c r="G75" s="108">
        <v>522601</v>
      </c>
      <c r="H75" s="103" t="s">
        <v>16</v>
      </c>
      <c r="I75" s="103"/>
      <c r="J75" s="100" t="s">
        <v>2798</v>
      </c>
      <c r="K75" s="94" t="s">
        <v>2799</v>
      </c>
    </row>
    <row r="76" spans="1:11" ht="25.5" customHeight="1">
      <c r="A76" s="379">
        <v>3</v>
      </c>
      <c r="B76" s="379" t="s">
        <v>2800</v>
      </c>
      <c r="C76" s="100">
        <v>1</v>
      </c>
      <c r="D76" s="379" t="s">
        <v>2801</v>
      </c>
      <c r="E76" s="94" t="s">
        <v>2802</v>
      </c>
      <c r="F76" s="100">
        <v>1</v>
      </c>
      <c r="G76" s="94">
        <v>200000</v>
      </c>
      <c r="H76" s="103" t="s">
        <v>16</v>
      </c>
      <c r="I76" s="94" t="s">
        <v>2803</v>
      </c>
      <c r="J76" s="379" t="s">
        <v>2801</v>
      </c>
      <c r="K76" s="379" t="s">
        <v>2804</v>
      </c>
    </row>
    <row r="77" spans="1:11" ht="25.5" customHeight="1">
      <c r="A77" s="379"/>
      <c r="B77" s="379"/>
      <c r="C77" s="100">
        <v>1</v>
      </c>
      <c r="D77" s="379"/>
      <c r="E77" s="94" t="s">
        <v>2805</v>
      </c>
      <c r="F77" s="100">
        <v>1</v>
      </c>
      <c r="G77" s="94">
        <v>600000</v>
      </c>
      <c r="H77" s="103" t="s">
        <v>16</v>
      </c>
      <c r="I77" s="94" t="s">
        <v>2806</v>
      </c>
      <c r="J77" s="379"/>
      <c r="K77" s="379"/>
    </row>
    <row r="78" spans="1:11" ht="25.5" customHeight="1">
      <c r="A78" s="379"/>
      <c r="B78" s="379"/>
      <c r="C78" s="100">
        <v>1</v>
      </c>
      <c r="D78" s="379"/>
      <c r="E78" s="94" t="s">
        <v>2807</v>
      </c>
      <c r="F78" s="100">
        <v>1</v>
      </c>
      <c r="G78" s="94">
        <v>1200000</v>
      </c>
      <c r="H78" s="103" t="s">
        <v>16</v>
      </c>
      <c r="I78" s="94" t="s">
        <v>2808</v>
      </c>
      <c r="J78" s="379"/>
      <c r="K78" s="379"/>
    </row>
    <row r="79" spans="1:11" ht="25.5" customHeight="1">
      <c r="A79" s="379">
        <v>4</v>
      </c>
      <c r="B79" s="379" t="s">
        <v>2729</v>
      </c>
      <c r="C79" s="100">
        <v>1</v>
      </c>
      <c r="D79" s="379" t="s">
        <v>2809</v>
      </c>
      <c r="E79" s="94" t="s">
        <v>54</v>
      </c>
      <c r="F79" s="100">
        <v>1</v>
      </c>
      <c r="G79" s="108">
        <v>550000</v>
      </c>
      <c r="H79" s="103" t="s">
        <v>16</v>
      </c>
      <c r="I79" s="103"/>
      <c r="J79" s="379" t="s">
        <v>2809</v>
      </c>
      <c r="K79" s="379" t="s">
        <v>2810</v>
      </c>
    </row>
    <row r="80" spans="1:11" ht="25.5" customHeight="1">
      <c r="A80" s="379"/>
      <c r="B80" s="379"/>
      <c r="C80" s="100">
        <v>1</v>
      </c>
      <c r="D80" s="379"/>
      <c r="E80" s="94" t="s">
        <v>808</v>
      </c>
      <c r="F80" s="100">
        <v>1</v>
      </c>
      <c r="G80" s="108">
        <v>650000</v>
      </c>
      <c r="H80" s="103" t="s">
        <v>16</v>
      </c>
      <c r="I80" s="103"/>
      <c r="J80" s="379"/>
      <c r="K80" s="379"/>
    </row>
    <row r="81" spans="1:11" ht="25.5" customHeight="1">
      <c r="A81" s="379">
        <v>5</v>
      </c>
      <c r="B81" s="379" t="s">
        <v>2811</v>
      </c>
      <c r="C81" s="100">
        <v>1</v>
      </c>
      <c r="D81" s="379" t="s">
        <v>2812</v>
      </c>
      <c r="E81" s="100" t="s">
        <v>2813</v>
      </c>
      <c r="F81" s="100">
        <v>1</v>
      </c>
      <c r="G81" s="100">
        <v>1045000</v>
      </c>
      <c r="H81" s="103" t="s">
        <v>16</v>
      </c>
      <c r="I81" s="103"/>
      <c r="J81" s="379" t="s">
        <v>2812</v>
      </c>
      <c r="K81" s="379" t="s">
        <v>2814</v>
      </c>
    </row>
    <row r="82" spans="1:11" ht="25.5" customHeight="1">
      <c r="A82" s="379"/>
      <c r="B82" s="379"/>
      <c r="C82" s="100">
        <v>1</v>
      </c>
      <c r="D82" s="379"/>
      <c r="E82" s="94" t="s">
        <v>2695</v>
      </c>
      <c r="F82" s="100">
        <v>1</v>
      </c>
      <c r="G82" s="100">
        <v>731639</v>
      </c>
      <c r="H82" s="103" t="s">
        <v>16</v>
      </c>
      <c r="I82" s="103"/>
      <c r="J82" s="379"/>
      <c r="K82" s="379"/>
    </row>
    <row r="83" spans="1:11" ht="25.5" customHeight="1">
      <c r="A83" s="103">
        <v>6</v>
      </c>
      <c r="B83" s="100" t="s">
        <v>2815</v>
      </c>
      <c r="C83" s="100">
        <v>1</v>
      </c>
      <c r="D83" s="100" t="s">
        <v>2745</v>
      </c>
      <c r="E83" s="94" t="s">
        <v>54</v>
      </c>
      <c r="F83" s="100">
        <v>1</v>
      </c>
      <c r="G83" s="94">
        <v>350000</v>
      </c>
      <c r="H83" s="103" t="s">
        <v>16</v>
      </c>
      <c r="I83" s="103"/>
      <c r="J83" s="100" t="s">
        <v>2745</v>
      </c>
      <c r="K83" s="100" t="s">
        <v>2741</v>
      </c>
    </row>
    <row r="84" spans="1:11" ht="25.5" customHeight="1">
      <c r="A84" s="379">
        <v>7</v>
      </c>
      <c r="B84" s="379" t="s">
        <v>2816</v>
      </c>
      <c r="C84" s="100">
        <v>1</v>
      </c>
      <c r="D84" s="379"/>
      <c r="E84" s="94" t="s">
        <v>808</v>
      </c>
      <c r="F84" s="100">
        <v>1</v>
      </c>
      <c r="G84" s="94">
        <v>650000</v>
      </c>
      <c r="H84" s="103" t="s">
        <v>16</v>
      </c>
      <c r="I84" s="103"/>
      <c r="J84" s="379"/>
      <c r="K84" s="379" t="s">
        <v>2817</v>
      </c>
    </row>
    <row r="85" spans="1:11" ht="25.5" customHeight="1">
      <c r="A85" s="380">
        <v>8</v>
      </c>
      <c r="B85" s="380"/>
      <c r="C85" s="100">
        <v>1</v>
      </c>
      <c r="D85" s="380" t="s">
        <v>2724</v>
      </c>
      <c r="E85" s="94" t="s">
        <v>54</v>
      </c>
      <c r="F85" s="100">
        <v>1</v>
      </c>
      <c r="G85" s="94">
        <v>3500000</v>
      </c>
      <c r="H85" s="103" t="s">
        <v>16</v>
      </c>
      <c r="I85" s="103"/>
      <c r="J85" s="380" t="s">
        <v>2724</v>
      </c>
      <c r="K85" s="380"/>
    </row>
    <row r="86" spans="1:11" ht="25.5" customHeight="1">
      <c r="A86" s="379">
        <v>8</v>
      </c>
      <c r="B86" s="379" t="s">
        <v>2818</v>
      </c>
      <c r="C86" s="100">
        <v>1</v>
      </c>
      <c r="D86" s="379" t="s">
        <v>2819</v>
      </c>
      <c r="E86" s="94" t="s">
        <v>2522</v>
      </c>
      <c r="F86" s="100">
        <v>1</v>
      </c>
      <c r="G86" s="94">
        <v>2971000</v>
      </c>
      <c r="H86" s="103" t="s">
        <v>16</v>
      </c>
      <c r="I86" s="103"/>
      <c r="J86" s="379" t="s">
        <v>2819</v>
      </c>
      <c r="K86" s="379" t="s">
        <v>2820</v>
      </c>
    </row>
    <row r="87" spans="1:11" ht="25.5" customHeight="1">
      <c r="A87" s="379"/>
      <c r="B87" s="379"/>
      <c r="C87" s="100">
        <v>1</v>
      </c>
      <c r="D87" s="379"/>
      <c r="E87" s="94" t="s">
        <v>2821</v>
      </c>
      <c r="F87" s="100">
        <v>1</v>
      </c>
      <c r="G87" s="94">
        <v>475000</v>
      </c>
      <c r="H87" s="103" t="s">
        <v>16</v>
      </c>
      <c r="I87" s="103"/>
      <c r="J87" s="379"/>
      <c r="K87" s="379"/>
    </row>
    <row r="88" spans="1:11" ht="25.5" customHeight="1">
      <c r="A88" s="379"/>
      <c r="B88" s="379"/>
      <c r="C88" s="100">
        <v>1</v>
      </c>
      <c r="D88" s="379"/>
      <c r="E88" s="94" t="s">
        <v>2822</v>
      </c>
      <c r="F88" s="100">
        <v>1</v>
      </c>
      <c r="G88" s="94">
        <v>707000</v>
      </c>
      <c r="H88" s="103" t="s">
        <v>16</v>
      </c>
      <c r="I88" s="103"/>
      <c r="J88" s="379"/>
      <c r="K88" s="379"/>
    </row>
    <row r="89" spans="1:11" ht="25.5" customHeight="1">
      <c r="A89" s="379"/>
      <c r="B89" s="379"/>
      <c r="C89" s="100">
        <v>1</v>
      </c>
      <c r="D89" s="379"/>
      <c r="E89" s="94" t="s">
        <v>2823</v>
      </c>
      <c r="F89" s="100">
        <v>1</v>
      </c>
      <c r="G89" s="94">
        <v>1642000</v>
      </c>
      <c r="H89" s="103" t="s">
        <v>16</v>
      </c>
      <c r="I89" s="103"/>
      <c r="J89" s="379"/>
      <c r="K89" s="379"/>
    </row>
    <row r="90" spans="1:11" ht="25.5" customHeight="1">
      <c r="A90" s="379"/>
      <c r="B90" s="379"/>
      <c r="C90" s="100">
        <v>1</v>
      </c>
      <c r="D90" s="379"/>
      <c r="E90" s="94" t="s">
        <v>2824</v>
      </c>
      <c r="F90" s="100">
        <v>1</v>
      </c>
      <c r="G90" s="94">
        <v>1140000</v>
      </c>
      <c r="H90" s="103" t="s">
        <v>16</v>
      </c>
      <c r="I90" s="103"/>
      <c r="J90" s="379"/>
      <c r="K90" s="379"/>
    </row>
    <row r="91" spans="1:11" ht="25.5" customHeight="1">
      <c r="A91" s="378">
        <v>9</v>
      </c>
      <c r="B91" s="378" t="s">
        <v>2825</v>
      </c>
      <c r="C91" s="100">
        <v>1</v>
      </c>
      <c r="D91" s="378" t="s">
        <v>2826</v>
      </c>
      <c r="E91" s="94" t="s">
        <v>2827</v>
      </c>
      <c r="F91" s="100">
        <v>1</v>
      </c>
      <c r="G91" s="94">
        <v>475090</v>
      </c>
      <c r="H91" s="103" t="s">
        <v>16</v>
      </c>
      <c r="I91" s="103"/>
      <c r="J91" s="378" t="s">
        <v>2826</v>
      </c>
      <c r="K91" s="378" t="s">
        <v>2828</v>
      </c>
    </row>
    <row r="92" spans="1:11" ht="25.5" customHeight="1">
      <c r="A92" s="378"/>
      <c r="B92" s="378"/>
      <c r="C92" s="100">
        <v>1</v>
      </c>
      <c r="D92" s="378"/>
      <c r="E92" s="94" t="s">
        <v>2695</v>
      </c>
      <c r="F92" s="100">
        <v>1</v>
      </c>
      <c r="G92" s="104" t="s">
        <v>2699</v>
      </c>
      <c r="H92" s="103" t="s">
        <v>16</v>
      </c>
      <c r="I92" s="103"/>
      <c r="J92" s="378"/>
      <c r="K92" s="378"/>
    </row>
    <row r="93" spans="1:11" ht="25.5" customHeight="1">
      <c r="A93" s="378"/>
      <c r="B93" s="378"/>
      <c r="C93" s="100">
        <v>1</v>
      </c>
      <c r="D93" s="378"/>
      <c r="E93" s="94" t="s">
        <v>2829</v>
      </c>
      <c r="F93" s="100">
        <v>1</v>
      </c>
      <c r="G93" s="94">
        <v>193452</v>
      </c>
      <c r="H93" s="103" t="s">
        <v>16</v>
      </c>
      <c r="I93" s="103"/>
      <c r="J93" s="378"/>
      <c r="K93" s="378"/>
    </row>
    <row r="94" spans="1:11" ht="25.5" customHeight="1">
      <c r="A94" s="103">
        <v>10</v>
      </c>
      <c r="B94" s="94" t="s">
        <v>2830</v>
      </c>
      <c r="C94" s="100">
        <v>1</v>
      </c>
      <c r="D94" s="94" t="s">
        <v>2831</v>
      </c>
      <c r="E94" s="94" t="s">
        <v>2829</v>
      </c>
      <c r="F94" s="100">
        <v>1</v>
      </c>
      <c r="G94" s="94">
        <v>475092</v>
      </c>
      <c r="H94" s="103" t="s">
        <v>16</v>
      </c>
      <c r="I94" s="103"/>
      <c r="J94" s="94" t="s">
        <v>2831</v>
      </c>
      <c r="K94" s="94" t="s">
        <v>2832</v>
      </c>
    </row>
    <row r="95" spans="1:11" ht="25.5" customHeight="1">
      <c r="A95" s="103">
        <v>11</v>
      </c>
      <c r="B95" s="94" t="s">
        <v>2833</v>
      </c>
      <c r="C95" s="100">
        <v>1</v>
      </c>
      <c r="D95" s="94" t="s">
        <v>2834</v>
      </c>
      <c r="E95" s="94" t="s">
        <v>54</v>
      </c>
      <c r="F95" s="100">
        <v>1</v>
      </c>
      <c r="G95" s="94">
        <v>327000</v>
      </c>
      <c r="H95" s="103" t="s">
        <v>16</v>
      </c>
      <c r="I95" s="103">
        <v>1</v>
      </c>
      <c r="J95" s="94" t="s">
        <v>2834</v>
      </c>
      <c r="K95" s="94" t="s">
        <v>2835</v>
      </c>
    </row>
    <row r="96" spans="1:11" ht="25.5" customHeight="1">
      <c r="A96" s="379">
        <v>12</v>
      </c>
      <c r="B96" s="379" t="s">
        <v>2836</v>
      </c>
      <c r="C96" s="100">
        <v>1</v>
      </c>
      <c r="D96" s="379"/>
      <c r="E96" s="94" t="s">
        <v>1664</v>
      </c>
      <c r="F96" s="100">
        <v>1</v>
      </c>
      <c r="G96" s="94">
        <v>989456</v>
      </c>
      <c r="H96" s="103" t="s">
        <v>16</v>
      </c>
      <c r="I96" s="103"/>
      <c r="J96" s="379"/>
      <c r="K96" s="379" t="s">
        <v>2837</v>
      </c>
    </row>
    <row r="97" spans="1:11" ht="25.5" customHeight="1">
      <c r="A97" s="379"/>
      <c r="B97" s="379"/>
      <c r="C97" s="100">
        <v>1</v>
      </c>
      <c r="D97" s="379"/>
      <c r="E97" s="94" t="s">
        <v>2838</v>
      </c>
      <c r="F97" s="100">
        <v>1</v>
      </c>
      <c r="G97" s="104">
        <v>475090</v>
      </c>
      <c r="H97" s="103" t="s">
        <v>16</v>
      </c>
      <c r="I97" s="103"/>
      <c r="J97" s="379"/>
      <c r="K97" s="379"/>
    </row>
    <row r="98" spans="1:11" ht="25.5" customHeight="1">
      <c r="A98" s="379"/>
      <c r="B98" s="379"/>
      <c r="C98" s="100">
        <v>1</v>
      </c>
      <c r="D98" s="379"/>
      <c r="E98" s="94" t="s">
        <v>2839</v>
      </c>
      <c r="F98" s="100">
        <v>1</v>
      </c>
      <c r="G98" s="94">
        <v>285055</v>
      </c>
      <c r="H98" s="103" t="s">
        <v>16</v>
      </c>
      <c r="I98" s="103"/>
      <c r="J98" s="379"/>
      <c r="K98" s="379"/>
    </row>
    <row r="99" spans="1:11" ht="25.5" customHeight="1">
      <c r="A99" s="103">
        <v>13</v>
      </c>
      <c r="B99" s="94" t="s">
        <v>2840</v>
      </c>
      <c r="C99" s="100">
        <v>1</v>
      </c>
      <c r="D99" s="94" t="s">
        <v>2841</v>
      </c>
      <c r="E99" s="94" t="s">
        <v>2695</v>
      </c>
      <c r="F99" s="100">
        <v>1</v>
      </c>
      <c r="G99" s="94">
        <v>332564</v>
      </c>
      <c r="H99" s="103" t="s">
        <v>16</v>
      </c>
      <c r="I99" s="103"/>
      <c r="J99" s="94"/>
      <c r="K99" s="94" t="s">
        <v>2842</v>
      </c>
    </row>
    <row r="100" spans="1:11" ht="25.5" customHeight="1">
      <c r="A100" s="379">
        <v>14</v>
      </c>
      <c r="B100" s="379" t="s">
        <v>2843</v>
      </c>
      <c r="C100" s="100">
        <v>1</v>
      </c>
      <c r="D100" s="379" t="s">
        <v>2844</v>
      </c>
      <c r="E100" s="94" t="s">
        <v>2695</v>
      </c>
      <c r="F100" s="100">
        <v>1</v>
      </c>
      <c r="G100" s="94">
        <v>193452</v>
      </c>
      <c r="H100" s="103" t="s">
        <v>16</v>
      </c>
      <c r="I100" s="103"/>
      <c r="J100" s="379" t="s">
        <v>2844</v>
      </c>
      <c r="K100" s="379" t="s">
        <v>2845</v>
      </c>
    </row>
    <row r="101" spans="1:11" ht="25.5" customHeight="1">
      <c r="A101" s="380"/>
      <c r="B101" s="380"/>
      <c r="C101" s="100">
        <v>1</v>
      </c>
      <c r="D101" s="380"/>
      <c r="E101" s="94" t="s">
        <v>2846</v>
      </c>
      <c r="F101" s="100">
        <v>1</v>
      </c>
      <c r="G101" s="104" t="s">
        <v>2847</v>
      </c>
      <c r="H101" s="103" t="s">
        <v>16</v>
      </c>
      <c r="I101" s="103"/>
      <c r="J101" s="380"/>
      <c r="K101" s="380"/>
    </row>
    <row r="102" spans="1:11" ht="25.5" customHeight="1">
      <c r="A102" s="103">
        <v>15</v>
      </c>
      <c r="B102" s="94" t="s">
        <v>2848</v>
      </c>
      <c r="C102" s="100">
        <v>1</v>
      </c>
      <c r="D102" s="94"/>
      <c r="E102" s="94" t="s">
        <v>1664</v>
      </c>
      <c r="F102" s="100">
        <v>1</v>
      </c>
      <c r="G102" s="94">
        <v>110000</v>
      </c>
      <c r="H102" s="103" t="s">
        <v>16</v>
      </c>
      <c r="I102" s="103"/>
      <c r="J102" s="94"/>
      <c r="K102" s="94" t="s">
        <v>2849</v>
      </c>
    </row>
    <row r="103" spans="1:11" ht="25.5" customHeight="1">
      <c r="A103" s="103">
        <v>16</v>
      </c>
      <c r="B103" s="94" t="s">
        <v>2850</v>
      </c>
      <c r="C103" s="100">
        <v>1</v>
      </c>
      <c r="D103" s="94"/>
      <c r="E103" s="94" t="s">
        <v>54</v>
      </c>
      <c r="F103" s="100">
        <v>1</v>
      </c>
      <c r="G103" s="94">
        <v>350000</v>
      </c>
      <c r="H103" s="103" t="s">
        <v>16</v>
      </c>
      <c r="I103" s="103"/>
      <c r="J103" s="94"/>
      <c r="K103" s="94" t="s">
        <v>2849</v>
      </c>
    </row>
    <row r="104" spans="1:11" ht="25.5" customHeight="1">
      <c r="A104" s="103">
        <v>17</v>
      </c>
      <c r="B104" s="94" t="s">
        <v>2738</v>
      </c>
      <c r="C104" s="100">
        <v>1</v>
      </c>
      <c r="D104" s="94"/>
      <c r="E104" s="94" t="s">
        <v>54</v>
      </c>
      <c r="F104" s="100">
        <v>1</v>
      </c>
      <c r="G104" s="94">
        <v>450000</v>
      </c>
      <c r="H104" s="103" t="s">
        <v>16</v>
      </c>
      <c r="I104" s="103"/>
      <c r="J104" s="94"/>
      <c r="K104" s="94" t="s">
        <v>2832</v>
      </c>
    </row>
    <row r="105" spans="1:11" ht="25.5" customHeight="1">
      <c r="A105" s="103">
        <v>18</v>
      </c>
      <c r="B105" s="94" t="s">
        <v>2851</v>
      </c>
      <c r="C105" s="100">
        <v>1</v>
      </c>
      <c r="D105" s="94"/>
      <c r="E105" s="94" t="s">
        <v>2846</v>
      </c>
      <c r="F105" s="100">
        <v>1</v>
      </c>
      <c r="G105" s="104" t="s">
        <v>2847</v>
      </c>
      <c r="H105" s="103" t="s">
        <v>16</v>
      </c>
      <c r="I105" s="103"/>
      <c r="J105" s="94"/>
      <c r="K105" s="94" t="s">
        <v>2741</v>
      </c>
    </row>
    <row r="106" spans="1:11" ht="25.5" customHeight="1">
      <c r="A106" s="379">
        <v>19</v>
      </c>
      <c r="B106" s="379" t="s">
        <v>2852</v>
      </c>
      <c r="C106" s="100">
        <v>1</v>
      </c>
      <c r="D106" s="379"/>
      <c r="E106" s="94" t="s">
        <v>808</v>
      </c>
      <c r="F106" s="100">
        <v>1</v>
      </c>
      <c r="G106" s="94">
        <v>650000</v>
      </c>
      <c r="H106" s="103" t="s">
        <v>16</v>
      </c>
      <c r="I106" s="103"/>
      <c r="J106" s="379"/>
      <c r="K106" s="379" t="s">
        <v>2835</v>
      </c>
    </row>
    <row r="107" spans="1:11" ht="25.5" customHeight="1">
      <c r="A107" s="380"/>
      <c r="B107" s="380"/>
      <c r="C107" s="100">
        <v>1</v>
      </c>
      <c r="D107" s="380"/>
      <c r="E107" s="94" t="s">
        <v>54</v>
      </c>
      <c r="F107" s="100">
        <v>1</v>
      </c>
      <c r="G107" s="94">
        <v>3500000</v>
      </c>
      <c r="H107" s="103" t="s">
        <v>16</v>
      </c>
      <c r="I107" s="103"/>
      <c r="J107" s="380"/>
      <c r="K107" s="380"/>
    </row>
    <row r="108" spans="1:11" ht="25.5" customHeight="1">
      <c r="A108" s="379">
        <v>20</v>
      </c>
      <c r="B108" s="379" t="s">
        <v>2853</v>
      </c>
      <c r="C108" s="100">
        <v>1</v>
      </c>
      <c r="D108" s="379"/>
      <c r="E108" s="94" t="s">
        <v>2247</v>
      </c>
      <c r="F108" s="100">
        <v>1</v>
      </c>
      <c r="G108" s="94">
        <v>922386</v>
      </c>
      <c r="H108" s="103" t="s">
        <v>16</v>
      </c>
      <c r="I108" s="103"/>
      <c r="J108" s="379"/>
      <c r="K108" s="379" t="s">
        <v>2832</v>
      </c>
    </row>
    <row r="109" spans="1:11" ht="25.5" customHeight="1">
      <c r="A109" s="380"/>
      <c r="B109" s="380"/>
      <c r="C109" s="100">
        <v>1</v>
      </c>
      <c r="D109" s="380"/>
      <c r="E109" s="94" t="s">
        <v>54</v>
      </c>
      <c r="F109" s="100">
        <v>1</v>
      </c>
      <c r="G109" s="94">
        <v>594167</v>
      </c>
      <c r="H109" s="103" t="s">
        <v>16</v>
      </c>
      <c r="I109" s="103"/>
      <c r="J109" s="380"/>
      <c r="K109" s="380"/>
    </row>
    <row r="110" spans="1:11" ht="25.5" customHeight="1">
      <c r="A110" s="378">
        <v>21</v>
      </c>
      <c r="B110" s="378" t="s">
        <v>2854</v>
      </c>
      <c r="C110" s="100">
        <v>1</v>
      </c>
      <c r="D110" s="378"/>
      <c r="E110" s="94" t="s">
        <v>2855</v>
      </c>
      <c r="F110" s="100">
        <v>1</v>
      </c>
      <c r="G110" s="104">
        <v>193452</v>
      </c>
      <c r="H110" s="103" t="s">
        <v>16</v>
      </c>
      <c r="I110" s="103"/>
      <c r="J110" s="100"/>
      <c r="K110" s="378" t="s">
        <v>2856</v>
      </c>
    </row>
    <row r="111" spans="1:11" ht="25.5" customHeight="1">
      <c r="A111" s="378"/>
      <c r="B111" s="378"/>
      <c r="C111" s="100">
        <v>1</v>
      </c>
      <c r="D111" s="378"/>
      <c r="E111" s="94" t="s">
        <v>2522</v>
      </c>
      <c r="F111" s="100">
        <v>1</v>
      </c>
      <c r="G111" s="104">
        <v>254254</v>
      </c>
      <c r="H111" s="103" t="s">
        <v>16</v>
      </c>
      <c r="I111" s="103"/>
      <c r="J111" s="100"/>
      <c r="K111" s="378"/>
    </row>
    <row r="112" spans="1:11" ht="25.5" customHeight="1">
      <c r="A112" s="378"/>
      <c r="B112" s="378"/>
      <c r="C112" s="100">
        <v>1</v>
      </c>
      <c r="D112" s="378"/>
      <c r="E112" s="94" t="s">
        <v>2857</v>
      </c>
      <c r="F112" s="100">
        <v>1</v>
      </c>
      <c r="G112" s="104">
        <v>475090</v>
      </c>
      <c r="H112" s="103" t="s">
        <v>16</v>
      </c>
      <c r="I112" s="103"/>
      <c r="J112" s="100"/>
      <c r="K112" s="378"/>
    </row>
    <row r="113" spans="1:11" ht="25.5" customHeight="1">
      <c r="A113" s="107">
        <v>22</v>
      </c>
      <c r="B113" s="107" t="s">
        <v>2858</v>
      </c>
      <c r="C113" s="100">
        <v>1</v>
      </c>
      <c r="D113" s="107"/>
      <c r="E113" s="94" t="s">
        <v>54</v>
      </c>
      <c r="F113" s="100">
        <v>1</v>
      </c>
      <c r="G113" s="94">
        <v>350000</v>
      </c>
      <c r="H113" s="103" t="s">
        <v>16</v>
      </c>
      <c r="I113" s="103"/>
      <c r="J113" s="99"/>
      <c r="K113" s="107" t="s">
        <v>2859</v>
      </c>
    </row>
    <row r="114" spans="1:11" ht="25.5" customHeight="1">
      <c r="A114" s="377">
        <v>23</v>
      </c>
      <c r="B114" s="377" t="s">
        <v>2860</v>
      </c>
      <c r="C114" s="100">
        <v>1</v>
      </c>
      <c r="D114" s="377" t="s">
        <v>2861</v>
      </c>
      <c r="E114" s="94" t="s">
        <v>2862</v>
      </c>
      <c r="F114" s="100">
        <v>1</v>
      </c>
      <c r="G114" s="104">
        <v>1669793</v>
      </c>
      <c r="H114" s="103" t="s">
        <v>16</v>
      </c>
      <c r="I114" s="107">
        <v>1</v>
      </c>
      <c r="J114" s="377" t="s">
        <v>2861</v>
      </c>
      <c r="K114" s="377" t="s">
        <v>2863</v>
      </c>
    </row>
    <row r="115" spans="1:11" ht="25.5" customHeight="1">
      <c r="A115" s="377"/>
      <c r="B115" s="377"/>
      <c r="C115" s="100">
        <v>1</v>
      </c>
      <c r="D115" s="377"/>
      <c r="E115" s="94" t="s">
        <v>2864</v>
      </c>
      <c r="F115" s="100">
        <v>1</v>
      </c>
      <c r="G115" s="104">
        <v>1669733</v>
      </c>
      <c r="H115" s="103" t="s">
        <v>16</v>
      </c>
      <c r="I115" s="107">
        <v>1</v>
      </c>
      <c r="J115" s="377"/>
      <c r="K115" s="377"/>
    </row>
    <row r="116" spans="1:11" ht="25.5" customHeight="1">
      <c r="A116" s="377"/>
      <c r="B116" s="377"/>
      <c r="C116" s="100">
        <v>1</v>
      </c>
      <c r="D116" s="377"/>
      <c r="E116" s="94" t="s">
        <v>2865</v>
      </c>
      <c r="F116" s="100">
        <v>1</v>
      </c>
      <c r="G116" s="104">
        <v>1669793</v>
      </c>
      <c r="H116" s="103" t="s">
        <v>16</v>
      </c>
      <c r="I116" s="107">
        <v>1</v>
      </c>
      <c r="J116" s="377"/>
      <c r="K116" s="377"/>
    </row>
    <row r="117" spans="1:11" ht="25.5" customHeight="1">
      <c r="A117" s="377"/>
      <c r="B117" s="377"/>
      <c r="C117" s="100">
        <v>1</v>
      </c>
      <c r="D117" s="377"/>
      <c r="E117" s="94" t="s">
        <v>2866</v>
      </c>
      <c r="F117" s="100">
        <v>1</v>
      </c>
      <c r="G117" s="104">
        <v>1669793</v>
      </c>
      <c r="H117" s="103" t="s">
        <v>16</v>
      </c>
      <c r="I117" s="107">
        <v>1</v>
      </c>
      <c r="J117" s="377"/>
      <c r="K117" s="377"/>
    </row>
    <row r="118" spans="1:11" ht="25.5" customHeight="1">
      <c r="A118" s="377"/>
      <c r="B118" s="377"/>
      <c r="C118" s="100">
        <v>1</v>
      </c>
      <c r="D118" s="377"/>
      <c r="E118" s="94" t="s">
        <v>2867</v>
      </c>
      <c r="F118" s="100">
        <v>1</v>
      </c>
      <c r="G118" s="104">
        <v>1252345</v>
      </c>
      <c r="H118" s="103" t="s">
        <v>16</v>
      </c>
      <c r="I118" s="107">
        <v>1</v>
      </c>
      <c r="J118" s="377"/>
      <c r="K118" s="377"/>
    </row>
    <row r="119" spans="1:11" ht="25.5" customHeight="1">
      <c r="A119" s="377"/>
      <c r="B119" s="377"/>
      <c r="C119" s="100">
        <v>1</v>
      </c>
      <c r="D119" s="377"/>
      <c r="E119" s="94" t="s">
        <v>2868</v>
      </c>
      <c r="F119" s="100">
        <v>1</v>
      </c>
      <c r="G119" s="104">
        <v>834897</v>
      </c>
      <c r="H119" s="103" t="s">
        <v>16</v>
      </c>
      <c r="I119" s="107">
        <v>1</v>
      </c>
      <c r="J119" s="377"/>
      <c r="K119" s="377"/>
    </row>
    <row r="120" spans="1:11" ht="25.5" customHeight="1">
      <c r="A120" s="377"/>
      <c r="B120" s="377"/>
      <c r="C120" s="100">
        <v>1</v>
      </c>
      <c r="D120" s="377"/>
      <c r="E120" s="94" t="s">
        <v>2869</v>
      </c>
      <c r="F120" s="100">
        <v>1</v>
      </c>
      <c r="G120" s="104">
        <v>1669793</v>
      </c>
      <c r="H120" s="103" t="s">
        <v>16</v>
      </c>
      <c r="I120" s="107">
        <v>1</v>
      </c>
      <c r="J120" s="377"/>
      <c r="K120" s="377"/>
    </row>
    <row r="121" spans="1:11" ht="25.5" customHeight="1">
      <c r="A121" s="377"/>
      <c r="B121" s="377"/>
      <c r="C121" s="100">
        <v>1</v>
      </c>
      <c r="D121" s="377"/>
      <c r="E121" s="94" t="s">
        <v>2870</v>
      </c>
      <c r="F121" s="100">
        <v>1</v>
      </c>
      <c r="G121" s="104">
        <v>1669793</v>
      </c>
      <c r="H121" s="103" t="s">
        <v>16</v>
      </c>
      <c r="I121" s="107">
        <v>1</v>
      </c>
      <c r="J121" s="377"/>
      <c r="K121" s="377"/>
    </row>
    <row r="122" spans="1:11" ht="25.5" customHeight="1">
      <c r="A122" s="377"/>
      <c r="B122" s="377"/>
      <c r="C122" s="100">
        <v>1</v>
      </c>
      <c r="D122" s="377"/>
      <c r="E122" s="94" t="s">
        <v>2871</v>
      </c>
      <c r="F122" s="100">
        <v>1</v>
      </c>
      <c r="G122" s="104">
        <v>1669793</v>
      </c>
      <c r="H122" s="103" t="s">
        <v>16</v>
      </c>
      <c r="I122" s="107">
        <v>1</v>
      </c>
      <c r="J122" s="377"/>
      <c r="K122" s="377"/>
    </row>
    <row r="123" spans="1:11" ht="25.5" customHeight="1">
      <c r="A123" s="379">
        <v>24</v>
      </c>
      <c r="B123" s="379" t="s">
        <v>2872</v>
      </c>
      <c r="C123" s="100">
        <v>1</v>
      </c>
      <c r="D123" s="379" t="s">
        <v>2873</v>
      </c>
      <c r="E123" s="94" t="s">
        <v>2695</v>
      </c>
      <c r="F123" s="100">
        <v>1</v>
      </c>
      <c r="G123" s="104"/>
      <c r="H123" s="103" t="s">
        <v>16</v>
      </c>
      <c r="I123" s="107">
        <v>1</v>
      </c>
      <c r="J123" s="379" t="s">
        <v>2873</v>
      </c>
      <c r="K123" s="379" t="s">
        <v>2874</v>
      </c>
    </row>
    <row r="124" spans="1:11" ht="25.5" customHeight="1">
      <c r="A124" s="380"/>
      <c r="B124" s="380"/>
      <c r="C124" s="100">
        <v>1</v>
      </c>
      <c r="D124" s="380"/>
      <c r="E124" s="94" t="s">
        <v>981</v>
      </c>
      <c r="F124" s="100">
        <v>1</v>
      </c>
      <c r="G124" s="104"/>
      <c r="H124" s="103" t="s">
        <v>16</v>
      </c>
      <c r="I124" s="107">
        <v>1</v>
      </c>
      <c r="J124" s="380"/>
      <c r="K124" s="380"/>
    </row>
    <row r="125" spans="1:11" ht="25.5" customHeight="1">
      <c r="A125" s="107">
        <v>25</v>
      </c>
      <c r="B125" s="107" t="s">
        <v>2875</v>
      </c>
      <c r="C125" s="100">
        <v>1</v>
      </c>
      <c r="D125" s="107"/>
      <c r="E125" s="94" t="s">
        <v>2778</v>
      </c>
      <c r="F125" s="100">
        <v>1</v>
      </c>
      <c r="G125" s="104">
        <v>1325621</v>
      </c>
      <c r="H125" s="103" t="s">
        <v>2876</v>
      </c>
      <c r="I125" s="107">
        <v>1</v>
      </c>
      <c r="J125" s="107"/>
      <c r="K125" s="107" t="s">
        <v>2877</v>
      </c>
    </row>
    <row r="126" spans="1:11" ht="25.5" customHeight="1">
      <c r="A126" s="377">
        <v>26</v>
      </c>
      <c r="B126" s="377" t="s">
        <v>2878</v>
      </c>
      <c r="C126" s="100">
        <v>1</v>
      </c>
      <c r="D126" s="377" t="s">
        <v>2879</v>
      </c>
      <c r="E126" s="94" t="s">
        <v>2695</v>
      </c>
      <c r="F126" s="100">
        <v>1</v>
      </c>
      <c r="G126" s="107">
        <v>285055</v>
      </c>
      <c r="H126" s="103" t="s">
        <v>16</v>
      </c>
      <c r="I126" s="107">
        <v>1</v>
      </c>
      <c r="J126" s="377" t="s">
        <v>2879</v>
      </c>
      <c r="K126" s="377" t="s">
        <v>2777</v>
      </c>
    </row>
    <row r="127" spans="1:11" ht="25.5" customHeight="1">
      <c r="A127" s="377"/>
      <c r="B127" s="377"/>
      <c r="C127" s="100">
        <v>1</v>
      </c>
      <c r="D127" s="377"/>
      <c r="E127" s="94" t="s">
        <v>2778</v>
      </c>
      <c r="F127" s="100">
        <v>1</v>
      </c>
      <c r="G127" s="107">
        <v>285055</v>
      </c>
      <c r="H127" s="103" t="s">
        <v>16</v>
      </c>
      <c r="I127" s="107">
        <v>1</v>
      </c>
      <c r="J127" s="377"/>
      <c r="K127" s="377"/>
    </row>
    <row r="128" spans="1:11" ht="25.5" customHeight="1">
      <c r="A128" s="378">
        <v>27</v>
      </c>
      <c r="B128" s="378" t="s">
        <v>2880</v>
      </c>
      <c r="C128" s="109">
        <v>2</v>
      </c>
      <c r="D128" s="378"/>
      <c r="E128" s="109" t="s">
        <v>2881</v>
      </c>
      <c r="F128" s="100">
        <v>2</v>
      </c>
      <c r="G128" s="109" t="s">
        <v>2882</v>
      </c>
      <c r="H128" s="103" t="s">
        <v>413</v>
      </c>
      <c r="I128" s="107">
        <v>2</v>
      </c>
      <c r="J128" s="378"/>
      <c r="K128" s="378" t="s">
        <v>2849</v>
      </c>
    </row>
    <row r="129" spans="1:11" ht="25.5" customHeight="1">
      <c r="A129" s="378"/>
      <c r="B129" s="378"/>
      <c r="C129" s="109">
        <v>2</v>
      </c>
      <c r="D129" s="378"/>
      <c r="E129" s="109" t="s">
        <v>2883</v>
      </c>
      <c r="F129" s="100">
        <v>2</v>
      </c>
      <c r="G129" s="109" t="s">
        <v>2884</v>
      </c>
      <c r="H129" s="103" t="s">
        <v>277</v>
      </c>
      <c r="I129" s="107">
        <v>2</v>
      </c>
      <c r="J129" s="378"/>
      <c r="K129" s="378"/>
    </row>
    <row r="130" spans="1:11" ht="25.5" customHeight="1">
      <c r="A130" s="378"/>
      <c r="B130" s="378"/>
      <c r="C130" s="109">
        <v>2</v>
      </c>
      <c r="D130" s="378"/>
      <c r="E130" s="109" t="s">
        <v>1789</v>
      </c>
      <c r="F130" s="100">
        <v>2</v>
      </c>
      <c r="G130" s="109" t="s">
        <v>2884</v>
      </c>
      <c r="H130" s="103" t="s">
        <v>277</v>
      </c>
      <c r="I130" s="107">
        <v>2</v>
      </c>
      <c r="J130" s="378"/>
      <c r="K130" s="378"/>
    </row>
    <row r="131" spans="1:11" ht="25.5" customHeight="1">
      <c r="A131" s="107">
        <v>28</v>
      </c>
      <c r="B131" s="100" t="s">
        <v>2885</v>
      </c>
      <c r="C131" s="109">
        <v>1</v>
      </c>
      <c r="D131" s="100"/>
      <c r="E131" s="109" t="s">
        <v>2886</v>
      </c>
      <c r="F131" s="100">
        <v>1</v>
      </c>
      <c r="G131" s="109">
        <v>1562452</v>
      </c>
      <c r="H131" s="103" t="s">
        <v>16</v>
      </c>
      <c r="I131" s="107">
        <v>1</v>
      </c>
      <c r="J131" s="100"/>
      <c r="K131" s="100" t="s">
        <v>2887</v>
      </c>
    </row>
    <row r="132" spans="1:11" ht="15.75">
      <c r="A132" s="107"/>
      <c r="B132" s="107"/>
      <c r="C132" s="109">
        <v>63</v>
      </c>
      <c r="D132" s="107"/>
      <c r="E132" s="107"/>
      <c r="F132" s="100">
        <v>63</v>
      </c>
      <c r="G132" s="107"/>
      <c r="H132" s="107"/>
      <c r="I132" s="107"/>
      <c r="J132" s="107"/>
      <c r="K132" s="107"/>
    </row>
  </sheetData>
  <mergeCells count="151">
    <mergeCell ref="A2:K2"/>
    <mergeCell ref="A8:A11"/>
    <mergeCell ref="B8:B11"/>
    <mergeCell ref="D8:D11"/>
    <mergeCell ref="J8:J11"/>
    <mergeCell ref="K8:K11"/>
    <mergeCell ref="K35:K36"/>
    <mergeCell ref="A23:A25"/>
    <mergeCell ref="B23:B25"/>
    <mergeCell ref="D23:D25"/>
    <mergeCell ref="I23:I25"/>
    <mergeCell ref="J23:J25"/>
    <mergeCell ref="K23:K25"/>
    <mergeCell ref="A14:A15"/>
    <mergeCell ref="B14:B15"/>
    <mergeCell ref="D14:D15"/>
    <mergeCell ref="J14:J15"/>
    <mergeCell ref="K14:K15"/>
    <mergeCell ref="A18:A19"/>
    <mergeCell ref="B18:B19"/>
    <mergeCell ref="D18:D19"/>
    <mergeCell ref="J18:J19"/>
    <mergeCell ref="K18:K19"/>
    <mergeCell ref="D38:D40"/>
    <mergeCell ref="I38:I40"/>
    <mergeCell ref="J38:J40"/>
    <mergeCell ref="A46:A47"/>
    <mergeCell ref="B46:B47"/>
    <mergeCell ref="D46:D47"/>
    <mergeCell ref="I46:I47"/>
    <mergeCell ref="J46:J47"/>
    <mergeCell ref="A35:A36"/>
    <mergeCell ref="B35:B36"/>
    <mergeCell ref="D35:D36"/>
    <mergeCell ref="I35:I36"/>
    <mergeCell ref="J35:J36"/>
    <mergeCell ref="A52:A53"/>
    <mergeCell ref="B52:B53"/>
    <mergeCell ref="D52:D53"/>
    <mergeCell ref="I52:I53"/>
    <mergeCell ref="J52:J53"/>
    <mergeCell ref="K52:K53"/>
    <mergeCell ref="K46:K47"/>
    <mergeCell ref="A48:A51"/>
    <mergeCell ref="B48:B51"/>
    <mergeCell ref="D48:D51"/>
    <mergeCell ref="I48:I51"/>
    <mergeCell ref="J48:J51"/>
    <mergeCell ref="K48:K51"/>
    <mergeCell ref="A60:A61"/>
    <mergeCell ref="B60:B61"/>
    <mergeCell ref="D60:D61"/>
    <mergeCell ref="I60:I61"/>
    <mergeCell ref="K60:K61"/>
    <mergeCell ref="A62:A63"/>
    <mergeCell ref="B62:B63"/>
    <mergeCell ref="D62:D63"/>
    <mergeCell ref="I62:I63"/>
    <mergeCell ref="J62:J63"/>
    <mergeCell ref="A66:A67"/>
    <mergeCell ref="B66:B67"/>
    <mergeCell ref="D66:D67"/>
    <mergeCell ref="I66:I67"/>
    <mergeCell ref="J66:J67"/>
    <mergeCell ref="K66:K67"/>
    <mergeCell ref="K62:K63"/>
    <mergeCell ref="A64:A65"/>
    <mergeCell ref="B64:B65"/>
    <mergeCell ref="D64:D65"/>
    <mergeCell ref="I64:I65"/>
    <mergeCell ref="J64:J65"/>
    <mergeCell ref="K64:K65"/>
    <mergeCell ref="A72:A74"/>
    <mergeCell ref="B72:B74"/>
    <mergeCell ref="D72:D74"/>
    <mergeCell ref="J72:J74"/>
    <mergeCell ref="K72:K74"/>
    <mergeCell ref="A76:A78"/>
    <mergeCell ref="B76:B78"/>
    <mergeCell ref="D76:D78"/>
    <mergeCell ref="J76:J78"/>
    <mergeCell ref="K76:K78"/>
    <mergeCell ref="A79:A80"/>
    <mergeCell ref="B79:B80"/>
    <mergeCell ref="D79:D80"/>
    <mergeCell ref="J79:J80"/>
    <mergeCell ref="K79:K80"/>
    <mergeCell ref="A81:A82"/>
    <mergeCell ref="B81:B82"/>
    <mergeCell ref="D81:D82"/>
    <mergeCell ref="J81:J82"/>
    <mergeCell ref="K81:K82"/>
    <mergeCell ref="A84:A85"/>
    <mergeCell ref="B84:B85"/>
    <mergeCell ref="D84:D85"/>
    <mergeCell ref="J84:J85"/>
    <mergeCell ref="K84:K85"/>
    <mergeCell ref="A86:A90"/>
    <mergeCell ref="B86:B90"/>
    <mergeCell ref="D86:D90"/>
    <mergeCell ref="J86:J90"/>
    <mergeCell ref="K86:K90"/>
    <mergeCell ref="A91:A93"/>
    <mergeCell ref="B91:B93"/>
    <mergeCell ref="D91:D93"/>
    <mergeCell ref="J91:J93"/>
    <mergeCell ref="K91:K93"/>
    <mergeCell ref="A96:A98"/>
    <mergeCell ref="B96:B98"/>
    <mergeCell ref="D96:D98"/>
    <mergeCell ref="J96:J98"/>
    <mergeCell ref="K96:K98"/>
    <mergeCell ref="A100:A101"/>
    <mergeCell ref="B100:B101"/>
    <mergeCell ref="D100:D101"/>
    <mergeCell ref="J100:J101"/>
    <mergeCell ref="K100:K101"/>
    <mergeCell ref="A106:A107"/>
    <mergeCell ref="B106:B107"/>
    <mergeCell ref="D106:D107"/>
    <mergeCell ref="J106:J107"/>
    <mergeCell ref="K106:K107"/>
    <mergeCell ref="A108:A109"/>
    <mergeCell ref="B108:B109"/>
    <mergeCell ref="D108:D109"/>
    <mergeCell ref="J108:J109"/>
    <mergeCell ref="K108:K109"/>
    <mergeCell ref="A110:A112"/>
    <mergeCell ref="B110:B112"/>
    <mergeCell ref="D110:D112"/>
    <mergeCell ref="K110:K112"/>
    <mergeCell ref="A114:A122"/>
    <mergeCell ref="B114:B122"/>
    <mergeCell ref="D114:D122"/>
    <mergeCell ref="J114:J122"/>
    <mergeCell ref="K114:K122"/>
    <mergeCell ref="A123:A124"/>
    <mergeCell ref="B123:B124"/>
    <mergeCell ref="D123:D124"/>
    <mergeCell ref="J123:J124"/>
    <mergeCell ref="K123:K124"/>
    <mergeCell ref="A126:A127"/>
    <mergeCell ref="B126:B127"/>
    <mergeCell ref="D126:D127"/>
    <mergeCell ref="J126:J127"/>
    <mergeCell ref="K126:K127"/>
    <mergeCell ref="A128:A130"/>
    <mergeCell ref="B128:B130"/>
    <mergeCell ref="D128:D130"/>
    <mergeCell ref="J128:J130"/>
    <mergeCell ref="K128:K130"/>
  </mergeCells>
  <printOptions horizontalCentered="1"/>
  <pageMargins left="0.19685039370078741" right="0.19685039370078741" top="0.74803149606299213" bottom="0.2" header="0.31496062992125984" footer="0.31496062992125984"/>
  <pageSetup paperSize="9" scale="75" orientation="landscape" verticalDpi="0" r:id="rId1"/>
</worksheet>
</file>

<file path=xl/worksheets/sheet13.xml><?xml version="1.0" encoding="utf-8"?>
<worksheet xmlns="http://schemas.openxmlformats.org/spreadsheetml/2006/main" xmlns:r="http://schemas.openxmlformats.org/officeDocument/2006/relationships">
  <dimension ref="A1:J70"/>
  <sheetViews>
    <sheetView view="pageBreakPreview" topLeftCell="A41" zoomScale="60" workbookViewId="0">
      <selection activeCell="A2" sqref="A2"/>
    </sheetView>
  </sheetViews>
  <sheetFormatPr defaultRowHeight="15"/>
  <cols>
    <col min="1" max="1" width="9.140625" style="165"/>
    <col min="2" max="2" width="32.85546875" style="165" customWidth="1"/>
    <col min="3" max="4" width="13.85546875" style="165" customWidth="1"/>
    <col min="5" max="5" width="24.7109375" style="165" customWidth="1"/>
    <col min="6" max="9" width="13.85546875" style="165" customWidth="1"/>
    <col min="10" max="10" width="28.42578125" style="165" customWidth="1"/>
    <col min="11" max="16384" width="9.140625" style="165"/>
  </cols>
  <sheetData>
    <row r="1" spans="1:10" ht="36" customHeight="1">
      <c r="A1" s="260" t="s">
        <v>3014</v>
      </c>
      <c r="B1" s="260"/>
      <c r="C1" s="260"/>
      <c r="D1" s="260"/>
      <c r="E1" s="260"/>
      <c r="F1" s="260"/>
      <c r="G1" s="260"/>
      <c r="H1" s="260"/>
      <c r="I1" s="260"/>
      <c r="J1" s="260"/>
    </row>
    <row r="3" spans="1:10" ht="42.75">
      <c r="A3" s="23" t="s">
        <v>773</v>
      </c>
      <c r="B3" s="23" t="s">
        <v>2</v>
      </c>
      <c r="C3" s="23" t="s">
        <v>3</v>
      </c>
      <c r="D3" s="23" t="s">
        <v>4</v>
      </c>
      <c r="E3" s="23" t="s">
        <v>774</v>
      </c>
      <c r="F3" s="23" t="s">
        <v>6</v>
      </c>
      <c r="G3" s="24" t="s">
        <v>775</v>
      </c>
      <c r="H3" s="23" t="s">
        <v>8</v>
      </c>
      <c r="I3" s="23" t="s">
        <v>776</v>
      </c>
      <c r="J3" s="23" t="s">
        <v>10</v>
      </c>
    </row>
    <row r="4" spans="1:10">
      <c r="A4" s="214"/>
      <c r="B4" s="381" t="s">
        <v>11</v>
      </c>
      <c r="C4" s="381"/>
      <c r="D4" s="381"/>
      <c r="E4" s="381"/>
      <c r="F4" s="381"/>
      <c r="G4" s="381"/>
      <c r="H4" s="381"/>
      <c r="I4" s="381"/>
      <c r="J4" s="381"/>
    </row>
    <row r="5" spans="1:10" ht="32.25" customHeight="1">
      <c r="A5" s="215">
        <v>1</v>
      </c>
      <c r="B5" s="216" t="s">
        <v>1672</v>
      </c>
      <c r="C5" s="216">
        <v>1</v>
      </c>
      <c r="D5" s="131" t="s">
        <v>2888</v>
      </c>
      <c r="E5" s="131" t="s">
        <v>677</v>
      </c>
      <c r="F5" s="216">
        <v>1</v>
      </c>
      <c r="G5" s="216" t="s">
        <v>2889</v>
      </c>
      <c r="H5" s="131" t="s">
        <v>16</v>
      </c>
      <c r="I5" s="216">
        <v>1</v>
      </c>
      <c r="J5" s="131" t="s">
        <v>136</v>
      </c>
    </row>
    <row r="6" spans="1:10" ht="32.25" customHeight="1">
      <c r="A6" s="215">
        <v>2</v>
      </c>
      <c r="B6" s="217" t="s">
        <v>2890</v>
      </c>
      <c r="C6" s="217">
        <v>1</v>
      </c>
      <c r="D6" s="131" t="s">
        <v>2891</v>
      </c>
      <c r="E6" s="131" t="s">
        <v>2892</v>
      </c>
      <c r="F6" s="217">
        <v>1</v>
      </c>
      <c r="G6" s="217" t="s">
        <v>2893</v>
      </c>
      <c r="H6" s="131" t="s">
        <v>16</v>
      </c>
      <c r="I6" s="217">
        <v>1</v>
      </c>
      <c r="J6" s="131" t="s">
        <v>2894</v>
      </c>
    </row>
    <row r="7" spans="1:10" ht="32.25" customHeight="1">
      <c r="A7" s="215">
        <v>3</v>
      </c>
      <c r="B7" s="216" t="s">
        <v>2890</v>
      </c>
      <c r="C7" s="216">
        <v>1</v>
      </c>
      <c r="D7" s="131" t="s">
        <v>2891</v>
      </c>
      <c r="E7" s="216" t="s">
        <v>2895</v>
      </c>
      <c r="F7" s="216">
        <v>1</v>
      </c>
      <c r="G7" s="216" t="s">
        <v>2896</v>
      </c>
      <c r="H7" s="131" t="s">
        <v>16</v>
      </c>
      <c r="I7" s="217">
        <v>1</v>
      </c>
      <c r="J7" s="131" t="s">
        <v>2894</v>
      </c>
    </row>
    <row r="8" spans="1:10" ht="32.25" customHeight="1">
      <c r="A8" s="3"/>
      <c r="B8" s="218" t="s">
        <v>971</v>
      </c>
      <c r="C8" s="218">
        <f>SUM(C5:C7)</f>
        <v>3</v>
      </c>
      <c r="D8" s="219"/>
      <c r="E8" s="219"/>
      <c r="F8" s="218">
        <f>SUM(F5:F7)</f>
        <v>3</v>
      </c>
      <c r="G8" s="218"/>
      <c r="H8" s="219"/>
      <c r="I8" s="218" t="s">
        <v>2897</v>
      </c>
      <c r="J8" s="20"/>
    </row>
    <row r="9" spans="1:10" ht="32.25" customHeight="1">
      <c r="A9" s="382" t="s">
        <v>228</v>
      </c>
      <c r="B9" s="383"/>
      <c r="C9" s="383"/>
      <c r="D9" s="383"/>
      <c r="E9" s="383"/>
      <c r="F9" s="383"/>
      <c r="G9" s="383"/>
      <c r="H9" s="383"/>
      <c r="I9" s="383"/>
      <c r="J9" s="384"/>
    </row>
    <row r="10" spans="1:10" ht="32.25" customHeight="1">
      <c r="A10" s="215">
        <v>1</v>
      </c>
      <c r="B10" s="217" t="s">
        <v>2898</v>
      </c>
      <c r="C10" s="217">
        <v>1</v>
      </c>
      <c r="D10" s="131" t="s">
        <v>2899</v>
      </c>
      <c r="E10" s="131" t="s">
        <v>54</v>
      </c>
      <c r="F10" s="217">
        <v>1</v>
      </c>
      <c r="G10" s="217" t="s">
        <v>2900</v>
      </c>
      <c r="H10" s="131" t="s">
        <v>16</v>
      </c>
      <c r="I10" s="217" t="s">
        <v>2901</v>
      </c>
      <c r="J10" s="131" t="s">
        <v>2902</v>
      </c>
    </row>
    <row r="11" spans="1:10" ht="32.25" customHeight="1">
      <c r="A11" s="215">
        <v>2</v>
      </c>
      <c r="B11" s="217" t="s">
        <v>2903</v>
      </c>
      <c r="C11" s="217">
        <v>1</v>
      </c>
      <c r="D11" s="131" t="s">
        <v>2904</v>
      </c>
      <c r="E11" s="131" t="s">
        <v>2905</v>
      </c>
      <c r="F11" s="217">
        <v>1</v>
      </c>
      <c r="G11" s="217" t="s">
        <v>2893</v>
      </c>
      <c r="H11" s="216" t="s">
        <v>16</v>
      </c>
      <c r="I11" s="217">
        <v>1</v>
      </c>
      <c r="J11" s="131" t="s">
        <v>2906</v>
      </c>
    </row>
    <row r="12" spans="1:10" ht="32.25" customHeight="1">
      <c r="A12" s="215">
        <v>3</v>
      </c>
      <c r="B12" s="216" t="s">
        <v>2903</v>
      </c>
      <c r="C12" s="216">
        <v>1</v>
      </c>
      <c r="D12" s="131" t="s">
        <v>2904</v>
      </c>
      <c r="E12" s="131" t="s">
        <v>2892</v>
      </c>
      <c r="F12" s="216">
        <v>1</v>
      </c>
      <c r="G12" s="216" t="s">
        <v>2907</v>
      </c>
      <c r="H12" s="131" t="s">
        <v>16</v>
      </c>
      <c r="I12" s="216" t="s">
        <v>2901</v>
      </c>
      <c r="J12" s="131" t="s">
        <v>2906</v>
      </c>
    </row>
    <row r="13" spans="1:10" ht="32.25" customHeight="1">
      <c r="A13" s="215">
        <v>4</v>
      </c>
      <c r="B13" s="216" t="s">
        <v>2908</v>
      </c>
      <c r="C13" s="216">
        <v>1</v>
      </c>
      <c r="D13" s="131" t="s">
        <v>2909</v>
      </c>
      <c r="E13" s="131" t="s">
        <v>2892</v>
      </c>
      <c r="F13" s="216">
        <v>1</v>
      </c>
      <c r="G13" s="216" t="s">
        <v>2893</v>
      </c>
      <c r="H13" s="131" t="s">
        <v>16</v>
      </c>
      <c r="I13" s="216" t="s">
        <v>37</v>
      </c>
      <c r="J13" s="131" t="s">
        <v>2910</v>
      </c>
    </row>
    <row r="14" spans="1:10" ht="32.25" customHeight="1">
      <c r="A14" s="215">
        <v>5</v>
      </c>
      <c r="B14" s="216" t="s">
        <v>2911</v>
      </c>
      <c r="C14" s="216">
        <v>1</v>
      </c>
      <c r="D14" s="131" t="s">
        <v>2912</v>
      </c>
      <c r="E14" s="131" t="s">
        <v>2913</v>
      </c>
      <c r="F14" s="216">
        <v>1</v>
      </c>
      <c r="G14" s="216" t="s">
        <v>2914</v>
      </c>
      <c r="H14" s="131" t="s">
        <v>16</v>
      </c>
      <c r="I14" s="216" t="s">
        <v>37</v>
      </c>
      <c r="J14" s="131" t="s">
        <v>2915</v>
      </c>
    </row>
    <row r="15" spans="1:10" ht="32.25" customHeight="1">
      <c r="A15" s="215">
        <v>6</v>
      </c>
      <c r="B15" s="217" t="s">
        <v>2911</v>
      </c>
      <c r="C15" s="217">
        <v>1</v>
      </c>
      <c r="D15" s="131" t="s">
        <v>2912</v>
      </c>
      <c r="E15" s="131" t="s">
        <v>2916</v>
      </c>
      <c r="F15" s="217">
        <v>1</v>
      </c>
      <c r="G15" s="217" t="s">
        <v>2917</v>
      </c>
      <c r="H15" s="131" t="s">
        <v>16</v>
      </c>
      <c r="I15" s="217" t="s">
        <v>37</v>
      </c>
      <c r="J15" s="131" t="s">
        <v>2915</v>
      </c>
    </row>
    <row r="16" spans="1:10" ht="32.25" customHeight="1">
      <c r="A16" s="215">
        <v>7</v>
      </c>
      <c r="B16" s="216" t="s">
        <v>2911</v>
      </c>
      <c r="C16" s="216">
        <v>1</v>
      </c>
      <c r="D16" s="131" t="s">
        <v>2912</v>
      </c>
      <c r="E16" s="131" t="s">
        <v>2918</v>
      </c>
      <c r="F16" s="216">
        <v>1</v>
      </c>
      <c r="G16" s="216" t="s">
        <v>2919</v>
      </c>
      <c r="H16" s="131" t="s">
        <v>16</v>
      </c>
      <c r="I16" s="216" t="s">
        <v>37</v>
      </c>
      <c r="J16" s="131" t="s">
        <v>2915</v>
      </c>
    </row>
    <row r="17" spans="1:10" ht="32.25" customHeight="1">
      <c r="A17" s="215">
        <v>8</v>
      </c>
      <c r="B17" s="217" t="s">
        <v>2911</v>
      </c>
      <c r="C17" s="217">
        <v>1</v>
      </c>
      <c r="D17" s="131" t="s">
        <v>2912</v>
      </c>
      <c r="E17" s="131" t="s">
        <v>2920</v>
      </c>
      <c r="F17" s="217">
        <v>1</v>
      </c>
      <c r="G17" s="217" t="s">
        <v>2921</v>
      </c>
      <c r="H17" s="131" t="s">
        <v>16</v>
      </c>
      <c r="I17" s="217" t="s">
        <v>2901</v>
      </c>
      <c r="J17" s="131" t="s">
        <v>2915</v>
      </c>
    </row>
    <row r="18" spans="1:10" ht="32.25" customHeight="1">
      <c r="A18" s="3"/>
      <c r="B18" s="218" t="s">
        <v>971</v>
      </c>
      <c r="C18" s="218">
        <f>SUM(C10:C17)</f>
        <v>8</v>
      </c>
      <c r="D18" s="219"/>
      <c r="E18" s="219"/>
      <c r="F18" s="218">
        <f>SUM(F10:F17)</f>
        <v>8</v>
      </c>
      <c r="G18" s="218"/>
      <c r="H18" s="219"/>
      <c r="I18" s="218" t="s">
        <v>2897</v>
      </c>
      <c r="J18" s="20"/>
    </row>
    <row r="19" spans="1:10" ht="32.25" customHeight="1">
      <c r="A19" s="220"/>
      <c r="B19" s="385" t="s">
        <v>405</v>
      </c>
      <c r="C19" s="386"/>
      <c r="D19" s="386"/>
      <c r="E19" s="386"/>
      <c r="F19" s="386"/>
      <c r="G19" s="386"/>
      <c r="H19" s="386"/>
      <c r="I19" s="386"/>
      <c r="J19" s="387"/>
    </row>
    <row r="20" spans="1:10" ht="32.25" customHeight="1">
      <c r="A20" s="215">
        <v>1</v>
      </c>
      <c r="B20" s="216" t="s">
        <v>2922</v>
      </c>
      <c r="C20" s="216">
        <v>1</v>
      </c>
      <c r="D20" s="131" t="s">
        <v>2923</v>
      </c>
      <c r="E20" s="131" t="s">
        <v>2924</v>
      </c>
      <c r="F20" s="216">
        <v>1</v>
      </c>
      <c r="G20" s="216" t="s">
        <v>2893</v>
      </c>
      <c r="H20" s="217" t="s">
        <v>1276</v>
      </c>
      <c r="I20" s="216" t="s">
        <v>37</v>
      </c>
      <c r="J20" s="131" t="s">
        <v>2925</v>
      </c>
    </row>
    <row r="21" spans="1:10" ht="32.25" customHeight="1">
      <c r="A21" s="215">
        <v>2</v>
      </c>
      <c r="B21" s="217" t="s">
        <v>2922</v>
      </c>
      <c r="C21" s="217">
        <v>1</v>
      </c>
      <c r="D21" s="131" t="s">
        <v>2923</v>
      </c>
      <c r="E21" s="131" t="s">
        <v>2926</v>
      </c>
      <c r="F21" s="217">
        <v>1</v>
      </c>
      <c r="G21" s="217" t="s">
        <v>2893</v>
      </c>
      <c r="H21" s="217" t="s">
        <v>1276</v>
      </c>
      <c r="I21" s="217" t="s">
        <v>37</v>
      </c>
      <c r="J21" s="131" t="s">
        <v>2925</v>
      </c>
    </row>
    <row r="22" spans="1:10" ht="32.25" customHeight="1">
      <c r="A22" s="215">
        <v>3</v>
      </c>
      <c r="B22" s="217" t="s">
        <v>2927</v>
      </c>
      <c r="C22" s="217">
        <v>4</v>
      </c>
      <c r="D22" s="131" t="s">
        <v>2928</v>
      </c>
      <c r="E22" s="131" t="s">
        <v>2929</v>
      </c>
      <c r="F22" s="217">
        <v>4</v>
      </c>
      <c r="G22" s="217" t="s">
        <v>2930</v>
      </c>
      <c r="H22" s="217" t="s">
        <v>1276</v>
      </c>
      <c r="I22" s="217">
        <v>1</v>
      </c>
      <c r="J22" s="131" t="s">
        <v>2931</v>
      </c>
    </row>
    <row r="23" spans="1:10" ht="32.25" customHeight="1">
      <c r="A23" s="215">
        <v>4</v>
      </c>
      <c r="B23" s="216" t="s">
        <v>2349</v>
      </c>
      <c r="C23" s="216">
        <v>1</v>
      </c>
      <c r="D23" s="131" t="s">
        <v>2932</v>
      </c>
      <c r="E23" s="131" t="s">
        <v>2933</v>
      </c>
      <c r="F23" s="216">
        <v>1</v>
      </c>
      <c r="G23" s="216" t="s">
        <v>2934</v>
      </c>
      <c r="H23" s="217" t="s">
        <v>1276</v>
      </c>
      <c r="I23" s="216">
        <v>1</v>
      </c>
      <c r="J23" s="131" t="s">
        <v>2935</v>
      </c>
    </row>
    <row r="24" spans="1:10" ht="32.25" customHeight="1">
      <c r="A24" s="215">
        <v>5</v>
      </c>
      <c r="B24" s="217" t="s">
        <v>2349</v>
      </c>
      <c r="C24" s="217">
        <v>1</v>
      </c>
      <c r="D24" s="131" t="s">
        <v>2932</v>
      </c>
      <c r="E24" s="131" t="s">
        <v>2905</v>
      </c>
      <c r="F24" s="217">
        <v>1</v>
      </c>
      <c r="G24" s="217" t="s">
        <v>2934</v>
      </c>
      <c r="H24" s="217" t="s">
        <v>1276</v>
      </c>
      <c r="I24" s="217">
        <v>1</v>
      </c>
      <c r="J24" s="131" t="s">
        <v>2935</v>
      </c>
    </row>
    <row r="25" spans="1:10" ht="32.25" customHeight="1">
      <c r="A25" s="215">
        <v>6</v>
      </c>
      <c r="B25" s="157" t="s">
        <v>2936</v>
      </c>
      <c r="C25" s="157">
        <v>1</v>
      </c>
      <c r="D25" s="157" t="s">
        <v>2937</v>
      </c>
      <c r="E25" s="157" t="s">
        <v>2938</v>
      </c>
      <c r="F25" s="157">
        <v>1</v>
      </c>
      <c r="G25" s="157" t="s">
        <v>2939</v>
      </c>
      <c r="H25" s="157" t="s">
        <v>1726</v>
      </c>
      <c r="I25" s="157">
        <v>1</v>
      </c>
      <c r="J25" s="157" t="s">
        <v>2940</v>
      </c>
    </row>
    <row r="26" spans="1:10" ht="32.25" customHeight="1">
      <c r="A26" s="215">
        <v>7</v>
      </c>
      <c r="B26" s="216" t="s">
        <v>2941</v>
      </c>
      <c r="C26" s="216">
        <v>1</v>
      </c>
      <c r="D26" s="131" t="s">
        <v>2942</v>
      </c>
      <c r="E26" s="131" t="s">
        <v>2943</v>
      </c>
      <c r="F26" s="216">
        <v>1</v>
      </c>
      <c r="G26" s="216" t="s">
        <v>2944</v>
      </c>
      <c r="H26" s="131" t="s">
        <v>16</v>
      </c>
      <c r="I26" s="216" t="s">
        <v>37</v>
      </c>
      <c r="J26" s="131" t="s">
        <v>2945</v>
      </c>
    </row>
    <row r="27" spans="1:10" ht="32.25" customHeight="1">
      <c r="A27" s="215">
        <v>8</v>
      </c>
      <c r="B27" s="216" t="s">
        <v>2936</v>
      </c>
      <c r="C27" s="216">
        <v>2</v>
      </c>
      <c r="D27" s="157" t="s">
        <v>2937</v>
      </c>
      <c r="E27" s="131" t="s">
        <v>2946</v>
      </c>
      <c r="F27" s="216">
        <v>2</v>
      </c>
      <c r="G27" s="216" t="s">
        <v>2939</v>
      </c>
      <c r="H27" s="131" t="s">
        <v>1726</v>
      </c>
      <c r="I27" s="216">
        <v>1</v>
      </c>
      <c r="J27" s="131" t="s">
        <v>2940</v>
      </c>
    </row>
    <row r="28" spans="1:10" ht="32.25" customHeight="1">
      <c r="A28" s="215">
        <v>9</v>
      </c>
      <c r="B28" s="217" t="s">
        <v>2936</v>
      </c>
      <c r="C28" s="217">
        <v>2</v>
      </c>
      <c r="D28" s="157" t="s">
        <v>2937</v>
      </c>
      <c r="E28" s="131" t="s">
        <v>2947</v>
      </c>
      <c r="F28" s="217">
        <v>2</v>
      </c>
      <c r="G28" s="217" t="s">
        <v>2939</v>
      </c>
      <c r="H28" s="131" t="s">
        <v>124</v>
      </c>
      <c r="I28" s="217">
        <v>1</v>
      </c>
      <c r="J28" s="131" t="s">
        <v>2940</v>
      </c>
    </row>
    <row r="29" spans="1:10" ht="32.25" customHeight="1">
      <c r="A29" s="215">
        <v>10</v>
      </c>
      <c r="B29" s="217" t="s">
        <v>2936</v>
      </c>
      <c r="C29" s="217">
        <v>1</v>
      </c>
      <c r="D29" s="157" t="s">
        <v>2937</v>
      </c>
      <c r="E29" s="131" t="s">
        <v>2948</v>
      </c>
      <c r="F29" s="217">
        <v>1</v>
      </c>
      <c r="G29" s="217" t="s">
        <v>2939</v>
      </c>
      <c r="H29" s="131" t="s">
        <v>1726</v>
      </c>
      <c r="I29" s="217">
        <v>1</v>
      </c>
      <c r="J29" s="131" t="s">
        <v>2940</v>
      </c>
    </row>
    <row r="30" spans="1:10" ht="32.25" customHeight="1">
      <c r="A30" s="215">
        <v>11</v>
      </c>
      <c r="B30" s="216" t="s">
        <v>2936</v>
      </c>
      <c r="C30" s="216">
        <v>4</v>
      </c>
      <c r="D30" s="157" t="s">
        <v>2937</v>
      </c>
      <c r="E30" s="131" t="s">
        <v>2949</v>
      </c>
      <c r="F30" s="216">
        <v>4</v>
      </c>
      <c r="G30" s="216" t="s">
        <v>2939</v>
      </c>
      <c r="H30" s="131" t="s">
        <v>124</v>
      </c>
      <c r="I30" s="216" t="s">
        <v>2950</v>
      </c>
      <c r="J30" s="131" t="s">
        <v>2940</v>
      </c>
    </row>
    <row r="31" spans="1:10" ht="32.25" customHeight="1">
      <c r="A31" s="215">
        <v>12</v>
      </c>
      <c r="B31" s="217" t="s">
        <v>2936</v>
      </c>
      <c r="C31" s="217">
        <v>1</v>
      </c>
      <c r="D31" s="157" t="s">
        <v>2937</v>
      </c>
      <c r="E31" s="131" t="s">
        <v>2951</v>
      </c>
      <c r="F31" s="217">
        <v>1</v>
      </c>
      <c r="G31" s="217" t="s">
        <v>2939</v>
      </c>
      <c r="H31" s="131" t="s">
        <v>1726</v>
      </c>
      <c r="I31" s="217">
        <v>1</v>
      </c>
      <c r="J31" s="131" t="s">
        <v>2940</v>
      </c>
    </row>
    <row r="32" spans="1:10" ht="32.25" customHeight="1">
      <c r="A32" s="215">
        <v>13</v>
      </c>
      <c r="B32" s="216" t="s">
        <v>2936</v>
      </c>
      <c r="C32" s="216">
        <v>1</v>
      </c>
      <c r="D32" s="157" t="s">
        <v>2937</v>
      </c>
      <c r="E32" s="131" t="s">
        <v>2952</v>
      </c>
      <c r="F32" s="216">
        <v>1</v>
      </c>
      <c r="G32" s="216" t="s">
        <v>2939</v>
      </c>
      <c r="H32" s="131" t="s">
        <v>1726</v>
      </c>
      <c r="I32" s="216">
        <v>1</v>
      </c>
      <c r="J32" s="131" t="s">
        <v>2940</v>
      </c>
    </row>
    <row r="33" spans="1:10" ht="32.25" customHeight="1">
      <c r="A33" s="215">
        <v>14</v>
      </c>
      <c r="B33" s="216" t="s">
        <v>2953</v>
      </c>
      <c r="C33" s="216">
        <v>1</v>
      </c>
      <c r="D33" s="157" t="s">
        <v>2937</v>
      </c>
      <c r="E33" s="131" t="s">
        <v>2954</v>
      </c>
      <c r="F33" s="216">
        <v>1</v>
      </c>
      <c r="G33" s="216" t="s">
        <v>2893</v>
      </c>
      <c r="H33" s="131" t="s">
        <v>16</v>
      </c>
      <c r="I33" s="216">
        <v>1</v>
      </c>
      <c r="J33" s="131" t="s">
        <v>2955</v>
      </c>
    </row>
    <row r="34" spans="1:10" ht="32.25" customHeight="1">
      <c r="A34" s="215">
        <v>15</v>
      </c>
      <c r="B34" s="217" t="s">
        <v>2936</v>
      </c>
      <c r="C34" s="217">
        <v>1</v>
      </c>
      <c r="D34" s="157" t="s">
        <v>2937</v>
      </c>
      <c r="E34" s="131" t="s">
        <v>2956</v>
      </c>
      <c r="F34" s="217">
        <v>1</v>
      </c>
      <c r="G34" s="217" t="s">
        <v>2939</v>
      </c>
      <c r="H34" s="131" t="s">
        <v>1726</v>
      </c>
      <c r="I34" s="217">
        <v>1</v>
      </c>
      <c r="J34" s="131" t="s">
        <v>2940</v>
      </c>
    </row>
    <row r="35" spans="1:10" ht="32.25" customHeight="1">
      <c r="A35" s="215">
        <v>16</v>
      </c>
      <c r="B35" s="217" t="s">
        <v>2936</v>
      </c>
      <c r="C35" s="217">
        <v>2</v>
      </c>
      <c r="D35" s="157" t="s">
        <v>2937</v>
      </c>
      <c r="E35" s="131" t="s">
        <v>2957</v>
      </c>
      <c r="F35" s="217">
        <v>2</v>
      </c>
      <c r="G35" s="217" t="s">
        <v>2939</v>
      </c>
      <c r="H35" s="131" t="s">
        <v>124</v>
      </c>
      <c r="I35" s="217">
        <v>1</v>
      </c>
      <c r="J35" s="131" t="s">
        <v>2940</v>
      </c>
    </row>
    <row r="36" spans="1:10" ht="32.25" customHeight="1">
      <c r="A36" s="215">
        <v>17</v>
      </c>
      <c r="B36" s="216" t="s">
        <v>2936</v>
      </c>
      <c r="C36" s="216">
        <v>1</v>
      </c>
      <c r="D36" s="157" t="s">
        <v>2937</v>
      </c>
      <c r="E36" s="131" t="s">
        <v>2958</v>
      </c>
      <c r="F36" s="216">
        <v>1</v>
      </c>
      <c r="G36" s="216" t="s">
        <v>2939</v>
      </c>
      <c r="H36" s="131" t="s">
        <v>1726</v>
      </c>
      <c r="I36" s="216">
        <v>1</v>
      </c>
      <c r="J36" s="131" t="s">
        <v>2940</v>
      </c>
    </row>
    <row r="37" spans="1:10" ht="32.25" customHeight="1">
      <c r="A37" s="215">
        <v>18</v>
      </c>
      <c r="B37" s="217" t="s">
        <v>2936</v>
      </c>
      <c r="C37" s="217">
        <v>1</v>
      </c>
      <c r="D37" s="157" t="s">
        <v>2937</v>
      </c>
      <c r="E37" s="131" t="s">
        <v>2959</v>
      </c>
      <c r="F37" s="217">
        <v>1</v>
      </c>
      <c r="G37" s="217" t="s">
        <v>2939</v>
      </c>
      <c r="H37" s="131" t="s">
        <v>1726</v>
      </c>
      <c r="I37" s="217">
        <v>1</v>
      </c>
      <c r="J37" s="131" t="s">
        <v>2940</v>
      </c>
    </row>
    <row r="38" spans="1:10" ht="32.25" customHeight="1">
      <c r="A38" s="215">
        <v>19</v>
      </c>
      <c r="B38" s="216" t="s">
        <v>2936</v>
      </c>
      <c r="C38" s="216">
        <v>1</v>
      </c>
      <c r="D38" s="157" t="s">
        <v>2937</v>
      </c>
      <c r="E38" s="131" t="s">
        <v>2960</v>
      </c>
      <c r="F38" s="216">
        <v>1</v>
      </c>
      <c r="G38" s="216" t="s">
        <v>2939</v>
      </c>
      <c r="H38" s="131" t="s">
        <v>124</v>
      </c>
      <c r="I38" s="216">
        <v>1</v>
      </c>
      <c r="J38" s="131" t="s">
        <v>2940</v>
      </c>
    </row>
    <row r="39" spans="1:10" ht="32.25" customHeight="1">
      <c r="A39" s="215">
        <v>20</v>
      </c>
      <c r="B39" s="217" t="s">
        <v>2936</v>
      </c>
      <c r="C39" s="217">
        <v>1</v>
      </c>
      <c r="D39" s="157" t="s">
        <v>2937</v>
      </c>
      <c r="E39" s="131" t="s">
        <v>2961</v>
      </c>
      <c r="F39" s="217">
        <v>1</v>
      </c>
      <c r="G39" s="217" t="s">
        <v>2939</v>
      </c>
      <c r="H39" s="131" t="s">
        <v>124</v>
      </c>
      <c r="I39" s="217">
        <v>1</v>
      </c>
      <c r="J39" s="131" t="s">
        <v>2940</v>
      </c>
    </row>
    <row r="40" spans="1:10" ht="32.25" customHeight="1">
      <c r="A40" s="215">
        <v>21</v>
      </c>
      <c r="B40" s="216" t="s">
        <v>2349</v>
      </c>
      <c r="C40" s="216">
        <v>1</v>
      </c>
      <c r="D40" s="131" t="s">
        <v>2962</v>
      </c>
      <c r="E40" s="131" t="s">
        <v>2892</v>
      </c>
      <c r="F40" s="216">
        <v>1</v>
      </c>
      <c r="G40" s="216" t="s">
        <v>2934</v>
      </c>
      <c r="H40" s="131" t="s">
        <v>16</v>
      </c>
      <c r="I40" s="216">
        <v>1</v>
      </c>
      <c r="J40" s="131" t="s">
        <v>2935</v>
      </c>
    </row>
    <row r="41" spans="1:10" ht="32.25" customHeight="1">
      <c r="A41" s="215">
        <v>22</v>
      </c>
      <c r="B41" s="217" t="s">
        <v>2936</v>
      </c>
      <c r="C41" s="217">
        <v>2</v>
      </c>
      <c r="D41" s="157" t="s">
        <v>2937</v>
      </c>
      <c r="E41" s="131" t="s">
        <v>2963</v>
      </c>
      <c r="F41" s="217">
        <v>2</v>
      </c>
      <c r="G41" s="217" t="s">
        <v>2939</v>
      </c>
      <c r="H41" s="131" t="s">
        <v>124</v>
      </c>
      <c r="I41" s="217">
        <v>1</v>
      </c>
      <c r="J41" s="131" t="s">
        <v>2940</v>
      </c>
    </row>
    <row r="42" spans="1:10" ht="32.25" customHeight="1">
      <c r="A42" s="215">
        <v>23</v>
      </c>
      <c r="B42" s="216" t="s">
        <v>2936</v>
      </c>
      <c r="C42" s="216">
        <v>1</v>
      </c>
      <c r="D42" s="157" t="s">
        <v>2937</v>
      </c>
      <c r="E42" s="131" t="s">
        <v>2964</v>
      </c>
      <c r="F42" s="216">
        <v>1</v>
      </c>
      <c r="G42" s="216" t="s">
        <v>2896</v>
      </c>
      <c r="H42" s="131" t="s">
        <v>16</v>
      </c>
      <c r="I42" s="216">
        <v>1</v>
      </c>
      <c r="J42" s="131" t="s">
        <v>2940</v>
      </c>
    </row>
    <row r="43" spans="1:10" ht="32.25" customHeight="1">
      <c r="A43" s="215">
        <v>24</v>
      </c>
      <c r="B43" s="217" t="s">
        <v>2936</v>
      </c>
      <c r="C43" s="217">
        <v>1</v>
      </c>
      <c r="D43" s="157" t="s">
        <v>2937</v>
      </c>
      <c r="E43" s="131" t="s">
        <v>2965</v>
      </c>
      <c r="F43" s="217">
        <v>1</v>
      </c>
      <c r="G43" s="217" t="s">
        <v>2939</v>
      </c>
      <c r="H43" s="131" t="s">
        <v>124</v>
      </c>
      <c r="I43" s="217">
        <v>1</v>
      </c>
      <c r="J43" s="131" t="s">
        <v>2940</v>
      </c>
    </row>
    <row r="44" spans="1:10" ht="32.25" customHeight="1">
      <c r="A44" s="215">
        <v>25</v>
      </c>
      <c r="B44" s="216" t="s">
        <v>2911</v>
      </c>
      <c r="C44" s="216">
        <v>3</v>
      </c>
      <c r="D44" s="131" t="s">
        <v>2966</v>
      </c>
      <c r="E44" s="131" t="s">
        <v>2967</v>
      </c>
      <c r="F44" s="216">
        <v>3</v>
      </c>
      <c r="G44" s="216" t="s">
        <v>2893</v>
      </c>
      <c r="H44" s="131" t="s">
        <v>16</v>
      </c>
      <c r="I44" s="216" t="s">
        <v>37</v>
      </c>
      <c r="J44" s="131" t="s">
        <v>2915</v>
      </c>
    </row>
    <row r="45" spans="1:10" ht="32.25" customHeight="1">
      <c r="A45" s="215">
        <v>26</v>
      </c>
      <c r="B45" s="217" t="s">
        <v>2922</v>
      </c>
      <c r="C45" s="217">
        <v>1</v>
      </c>
      <c r="D45" s="131" t="s">
        <v>2923</v>
      </c>
      <c r="E45" s="131" t="s">
        <v>2968</v>
      </c>
      <c r="F45" s="217">
        <v>1</v>
      </c>
      <c r="G45" s="217" t="s">
        <v>2893</v>
      </c>
      <c r="H45" s="131" t="s">
        <v>16</v>
      </c>
      <c r="I45" s="217" t="s">
        <v>37</v>
      </c>
      <c r="J45" s="131" t="s">
        <v>2925</v>
      </c>
    </row>
    <row r="46" spans="1:10" ht="32.25" customHeight="1">
      <c r="A46" s="215">
        <v>27</v>
      </c>
      <c r="B46" s="216" t="s">
        <v>2922</v>
      </c>
      <c r="C46" s="216">
        <v>1</v>
      </c>
      <c r="D46" s="131" t="s">
        <v>2923</v>
      </c>
      <c r="E46" s="131" t="s">
        <v>2969</v>
      </c>
      <c r="F46" s="216">
        <v>1</v>
      </c>
      <c r="G46" s="216" t="s">
        <v>2893</v>
      </c>
      <c r="H46" s="131" t="s">
        <v>16</v>
      </c>
      <c r="I46" s="216" t="s">
        <v>37</v>
      </c>
      <c r="J46" s="131" t="s">
        <v>2925</v>
      </c>
    </row>
    <row r="47" spans="1:10" ht="32.25" customHeight="1">
      <c r="A47" s="215">
        <v>28</v>
      </c>
      <c r="B47" s="217" t="s">
        <v>2922</v>
      </c>
      <c r="C47" s="217">
        <v>1</v>
      </c>
      <c r="D47" s="131" t="s">
        <v>2923</v>
      </c>
      <c r="E47" s="131" t="s">
        <v>2895</v>
      </c>
      <c r="F47" s="217">
        <v>1</v>
      </c>
      <c r="G47" s="217" t="s">
        <v>2970</v>
      </c>
      <c r="H47" s="131" t="s">
        <v>16</v>
      </c>
      <c r="I47" s="217">
        <v>1</v>
      </c>
      <c r="J47" s="131" t="s">
        <v>2925</v>
      </c>
    </row>
    <row r="48" spans="1:10" ht="32.25" customHeight="1">
      <c r="A48" s="215">
        <v>29</v>
      </c>
      <c r="B48" s="216" t="s">
        <v>2936</v>
      </c>
      <c r="C48" s="216">
        <v>2</v>
      </c>
      <c r="D48" s="157" t="s">
        <v>2937</v>
      </c>
      <c r="E48" s="131" t="s">
        <v>2971</v>
      </c>
      <c r="F48" s="216">
        <v>2</v>
      </c>
      <c r="G48" s="216" t="s">
        <v>2939</v>
      </c>
      <c r="H48" s="131" t="s">
        <v>124</v>
      </c>
      <c r="I48" s="216">
        <v>1</v>
      </c>
      <c r="J48" s="131" t="s">
        <v>2940</v>
      </c>
    </row>
    <row r="49" spans="1:10" ht="32.25" customHeight="1">
      <c r="A49" s="215">
        <v>30</v>
      </c>
      <c r="B49" s="217" t="s">
        <v>2936</v>
      </c>
      <c r="C49" s="217">
        <v>3</v>
      </c>
      <c r="D49" s="157" t="s">
        <v>2937</v>
      </c>
      <c r="E49" s="131" t="s">
        <v>2972</v>
      </c>
      <c r="F49" s="217">
        <v>3</v>
      </c>
      <c r="G49" s="217" t="s">
        <v>2973</v>
      </c>
      <c r="H49" s="131" t="s">
        <v>124</v>
      </c>
      <c r="I49" s="217">
        <v>1</v>
      </c>
      <c r="J49" s="131" t="s">
        <v>2940</v>
      </c>
    </row>
    <row r="50" spans="1:10" ht="32.25" customHeight="1">
      <c r="A50" s="215">
        <v>31</v>
      </c>
      <c r="B50" s="216" t="s">
        <v>2974</v>
      </c>
      <c r="C50" s="216">
        <v>3</v>
      </c>
      <c r="D50" s="157" t="s">
        <v>2937</v>
      </c>
      <c r="E50" s="131" t="s">
        <v>2975</v>
      </c>
      <c r="F50" s="216">
        <v>3</v>
      </c>
      <c r="G50" s="216" t="s">
        <v>2896</v>
      </c>
      <c r="H50" s="131" t="s">
        <v>16</v>
      </c>
      <c r="I50" s="216">
        <v>1</v>
      </c>
      <c r="J50" s="131" t="s">
        <v>2976</v>
      </c>
    </row>
    <row r="51" spans="1:10" ht="32.25" customHeight="1">
      <c r="A51" s="215">
        <v>32</v>
      </c>
      <c r="B51" s="217" t="s">
        <v>2974</v>
      </c>
      <c r="C51" s="217">
        <v>2</v>
      </c>
      <c r="D51" s="157" t="s">
        <v>2937</v>
      </c>
      <c r="E51" s="131" t="s">
        <v>2977</v>
      </c>
      <c r="F51" s="217">
        <v>2</v>
      </c>
      <c r="G51" s="217" t="s">
        <v>2939</v>
      </c>
      <c r="H51" s="131" t="s">
        <v>1726</v>
      </c>
      <c r="I51" s="217">
        <v>1</v>
      </c>
      <c r="J51" s="131" t="s">
        <v>2976</v>
      </c>
    </row>
    <row r="52" spans="1:10" ht="32.25" customHeight="1">
      <c r="A52" s="215">
        <v>33</v>
      </c>
      <c r="B52" s="217" t="s">
        <v>2936</v>
      </c>
      <c r="C52" s="217">
        <v>1</v>
      </c>
      <c r="D52" s="157" t="s">
        <v>2937</v>
      </c>
      <c r="E52" s="131" t="s">
        <v>2978</v>
      </c>
      <c r="F52" s="217">
        <v>1</v>
      </c>
      <c r="G52" s="217" t="s">
        <v>2939</v>
      </c>
      <c r="H52" s="131" t="s">
        <v>124</v>
      </c>
      <c r="I52" s="217">
        <v>1</v>
      </c>
      <c r="J52" s="131" t="s">
        <v>2940</v>
      </c>
    </row>
    <row r="53" spans="1:10" ht="32.25" customHeight="1">
      <c r="A53" s="215">
        <v>34</v>
      </c>
      <c r="B53" s="216" t="s">
        <v>2936</v>
      </c>
      <c r="C53" s="216">
        <v>1</v>
      </c>
      <c r="D53" s="157" t="s">
        <v>2937</v>
      </c>
      <c r="E53" s="131" t="s">
        <v>2979</v>
      </c>
      <c r="F53" s="216">
        <v>1</v>
      </c>
      <c r="G53" s="216" t="s">
        <v>2939</v>
      </c>
      <c r="H53" s="131" t="s">
        <v>124</v>
      </c>
      <c r="I53" s="216">
        <v>1</v>
      </c>
      <c r="J53" s="131" t="s">
        <v>2940</v>
      </c>
    </row>
    <row r="54" spans="1:10" ht="32.25" customHeight="1">
      <c r="A54" s="215">
        <v>35</v>
      </c>
      <c r="B54" s="216" t="s">
        <v>2980</v>
      </c>
      <c r="C54" s="216">
        <v>1</v>
      </c>
      <c r="D54" s="131" t="s">
        <v>2981</v>
      </c>
      <c r="E54" s="131" t="s">
        <v>2982</v>
      </c>
      <c r="F54" s="216">
        <v>1</v>
      </c>
      <c r="G54" s="216" t="s">
        <v>2939</v>
      </c>
      <c r="H54" s="131" t="s">
        <v>124</v>
      </c>
      <c r="I54" s="216">
        <v>1</v>
      </c>
      <c r="J54" s="131" t="s">
        <v>2983</v>
      </c>
    </row>
    <row r="55" spans="1:10" ht="32.25" customHeight="1">
      <c r="A55" s="215">
        <v>36</v>
      </c>
      <c r="B55" s="217" t="s">
        <v>2984</v>
      </c>
      <c r="C55" s="217">
        <v>2</v>
      </c>
      <c r="D55" s="131" t="s">
        <v>2985</v>
      </c>
      <c r="E55" s="131" t="s">
        <v>2986</v>
      </c>
      <c r="F55" s="217">
        <v>2</v>
      </c>
      <c r="G55" s="217" t="s">
        <v>2987</v>
      </c>
      <c r="H55" s="131" t="s">
        <v>16</v>
      </c>
      <c r="I55" s="217">
        <v>1</v>
      </c>
      <c r="J55" s="131" t="s">
        <v>2945</v>
      </c>
    </row>
    <row r="56" spans="1:10" ht="32.25" customHeight="1">
      <c r="A56" s="215">
        <v>37</v>
      </c>
      <c r="B56" s="216" t="s">
        <v>2984</v>
      </c>
      <c r="C56" s="216">
        <v>1</v>
      </c>
      <c r="D56" s="131" t="s">
        <v>2985</v>
      </c>
      <c r="E56" s="131" t="s">
        <v>54</v>
      </c>
      <c r="F56" s="216">
        <v>1</v>
      </c>
      <c r="G56" s="216" t="s">
        <v>2944</v>
      </c>
      <c r="H56" s="131" t="s">
        <v>16</v>
      </c>
      <c r="I56" s="216" t="s">
        <v>37</v>
      </c>
      <c r="J56" s="131" t="s">
        <v>2945</v>
      </c>
    </row>
    <row r="57" spans="1:10" ht="32.25" customHeight="1">
      <c r="A57" s="215">
        <v>38</v>
      </c>
      <c r="B57" s="217" t="s">
        <v>2988</v>
      </c>
      <c r="C57" s="217">
        <v>1</v>
      </c>
      <c r="D57" s="131" t="s">
        <v>2989</v>
      </c>
      <c r="E57" s="131" t="s">
        <v>2986</v>
      </c>
      <c r="F57" s="217">
        <v>1</v>
      </c>
      <c r="G57" s="217" t="s">
        <v>2987</v>
      </c>
      <c r="H57" s="131" t="s">
        <v>16</v>
      </c>
      <c r="I57" s="217">
        <v>1</v>
      </c>
      <c r="J57" s="131" t="s">
        <v>2990</v>
      </c>
    </row>
    <row r="58" spans="1:10" ht="32.25" customHeight="1">
      <c r="A58" s="215">
        <v>39</v>
      </c>
      <c r="B58" s="216" t="s">
        <v>2988</v>
      </c>
      <c r="C58" s="216">
        <v>1</v>
      </c>
      <c r="D58" s="131" t="s">
        <v>2989</v>
      </c>
      <c r="E58" s="131" t="s">
        <v>54</v>
      </c>
      <c r="F58" s="216">
        <v>1</v>
      </c>
      <c r="G58" s="216" t="s">
        <v>2944</v>
      </c>
      <c r="H58" s="131" t="s">
        <v>16</v>
      </c>
      <c r="I58" s="216" t="s">
        <v>37</v>
      </c>
      <c r="J58" s="131" t="s">
        <v>2990</v>
      </c>
    </row>
    <row r="59" spans="1:10" ht="32.25" customHeight="1">
      <c r="A59" s="215">
        <v>40</v>
      </c>
      <c r="B59" s="217" t="s">
        <v>2991</v>
      </c>
      <c r="C59" s="217">
        <v>12</v>
      </c>
      <c r="D59" s="131" t="s">
        <v>2992</v>
      </c>
      <c r="E59" s="131" t="s">
        <v>2993</v>
      </c>
      <c r="F59" s="217">
        <v>12</v>
      </c>
      <c r="G59" s="217" t="s">
        <v>2994</v>
      </c>
      <c r="H59" s="131" t="s">
        <v>2995</v>
      </c>
      <c r="I59" s="217">
        <v>1</v>
      </c>
      <c r="J59" s="131" t="s">
        <v>2996</v>
      </c>
    </row>
    <row r="60" spans="1:10" ht="32.25" customHeight="1">
      <c r="A60" s="215">
        <v>41</v>
      </c>
      <c r="B60" s="217" t="s">
        <v>2997</v>
      </c>
      <c r="C60" s="217">
        <v>8</v>
      </c>
      <c r="D60" s="131"/>
      <c r="E60" s="131" t="s">
        <v>2993</v>
      </c>
      <c r="F60" s="217">
        <v>8</v>
      </c>
      <c r="G60" s="217" t="s">
        <v>2994</v>
      </c>
      <c r="H60" s="131" t="s">
        <v>2995</v>
      </c>
      <c r="I60" s="217">
        <v>1</v>
      </c>
      <c r="J60" s="131" t="s">
        <v>2998</v>
      </c>
    </row>
    <row r="61" spans="1:10" ht="32.25" customHeight="1">
      <c r="A61" s="221"/>
      <c r="B61" s="218" t="s">
        <v>971</v>
      </c>
      <c r="C61" s="218">
        <f>SUM(C20:C60)</f>
        <v>78</v>
      </c>
      <c r="D61" s="219"/>
      <c r="E61" s="219"/>
      <c r="F61" s="218">
        <f>SUM(F20:F60)</f>
        <v>78</v>
      </c>
      <c r="G61" s="218"/>
      <c r="H61" s="219"/>
      <c r="I61" s="218" t="s">
        <v>2897</v>
      </c>
      <c r="J61" s="20"/>
    </row>
    <row r="62" spans="1:10" ht="32.25" customHeight="1">
      <c r="A62" s="385" t="s">
        <v>644</v>
      </c>
      <c r="B62" s="386"/>
      <c r="C62" s="386"/>
      <c r="D62" s="386"/>
      <c r="E62" s="386"/>
      <c r="F62" s="386"/>
      <c r="G62" s="386"/>
      <c r="H62" s="386"/>
      <c r="I62" s="386"/>
      <c r="J62" s="387"/>
    </row>
    <row r="63" spans="1:10" ht="32.25" customHeight="1">
      <c r="A63" s="215">
        <v>1</v>
      </c>
      <c r="B63" s="216" t="s">
        <v>2999</v>
      </c>
      <c r="C63" s="216">
        <v>1</v>
      </c>
      <c r="D63" s="131" t="s">
        <v>3000</v>
      </c>
      <c r="E63" s="131" t="s">
        <v>2933</v>
      </c>
      <c r="F63" s="216">
        <v>1</v>
      </c>
      <c r="G63" s="216" t="s">
        <v>3001</v>
      </c>
      <c r="H63" s="217" t="s">
        <v>1276</v>
      </c>
      <c r="I63" s="216" t="s">
        <v>37</v>
      </c>
      <c r="J63" s="131" t="s">
        <v>3002</v>
      </c>
    </row>
    <row r="64" spans="1:10" ht="32.25" customHeight="1">
      <c r="A64" s="215">
        <v>2</v>
      </c>
      <c r="B64" s="157" t="s">
        <v>3003</v>
      </c>
      <c r="C64" s="157">
        <v>1</v>
      </c>
      <c r="D64" s="157" t="s">
        <v>3000</v>
      </c>
      <c r="E64" s="157" t="s">
        <v>3004</v>
      </c>
      <c r="F64" s="157">
        <v>1</v>
      </c>
      <c r="G64" s="157" t="s">
        <v>3005</v>
      </c>
      <c r="H64" s="157" t="s">
        <v>16</v>
      </c>
      <c r="I64" s="157">
        <v>1</v>
      </c>
      <c r="J64" s="157" t="s">
        <v>3006</v>
      </c>
    </row>
    <row r="65" spans="1:10" ht="32.25" customHeight="1">
      <c r="A65" s="215">
        <v>3</v>
      </c>
      <c r="B65" s="216" t="s">
        <v>3007</v>
      </c>
      <c r="C65" s="216">
        <v>1</v>
      </c>
      <c r="D65" s="131" t="s">
        <v>3008</v>
      </c>
      <c r="E65" s="131" t="s">
        <v>2895</v>
      </c>
      <c r="F65" s="216">
        <v>1</v>
      </c>
      <c r="G65" s="216" t="s">
        <v>2934</v>
      </c>
      <c r="H65" s="131" t="s">
        <v>16</v>
      </c>
      <c r="I65" s="216">
        <v>1</v>
      </c>
      <c r="J65" s="131" t="s">
        <v>3009</v>
      </c>
    </row>
    <row r="66" spans="1:10" ht="32.25" customHeight="1">
      <c r="A66" s="215">
        <v>4</v>
      </c>
      <c r="B66" s="217" t="s">
        <v>3007</v>
      </c>
      <c r="C66" s="217">
        <v>1</v>
      </c>
      <c r="D66" s="131" t="s">
        <v>3008</v>
      </c>
      <c r="E66" s="131" t="s">
        <v>3010</v>
      </c>
      <c r="F66" s="217">
        <v>1</v>
      </c>
      <c r="G66" s="217" t="s">
        <v>2893</v>
      </c>
      <c r="H66" s="131" t="s">
        <v>16</v>
      </c>
      <c r="I66" s="217" t="s">
        <v>37</v>
      </c>
      <c r="J66" s="131" t="s">
        <v>3009</v>
      </c>
    </row>
    <row r="67" spans="1:10">
      <c r="A67" s="221"/>
      <c r="B67" s="218" t="s">
        <v>971</v>
      </c>
      <c r="C67" s="218">
        <f>SUM(C63:C66)</f>
        <v>4</v>
      </c>
      <c r="D67" s="219"/>
      <c r="E67" s="219"/>
      <c r="F67" s="218">
        <f>SUM(F63:F66)</f>
        <v>4</v>
      </c>
      <c r="G67" s="218"/>
      <c r="H67" s="219"/>
      <c r="I67" s="218" t="s">
        <v>2897</v>
      </c>
      <c r="J67" s="20"/>
    </row>
    <row r="68" spans="1:10">
      <c r="A68" s="221">
        <v>56</v>
      </c>
      <c r="B68" s="218" t="s">
        <v>3011</v>
      </c>
      <c r="C68" s="218">
        <f>C8+C18+C61+C67</f>
        <v>93</v>
      </c>
      <c r="D68" s="219"/>
      <c r="E68" s="219"/>
      <c r="F68" s="218">
        <f>F8+F18+F61+F67</f>
        <v>93</v>
      </c>
      <c r="G68" s="218"/>
      <c r="H68" s="219"/>
      <c r="I68" s="218" t="s">
        <v>2897</v>
      </c>
      <c r="J68" s="20"/>
    </row>
    <row r="70" spans="1:10">
      <c r="B70" s="222" t="s">
        <v>3012</v>
      </c>
      <c r="H70" s="222" t="s">
        <v>3013</v>
      </c>
    </row>
  </sheetData>
  <mergeCells count="5">
    <mergeCell ref="A1:J1"/>
    <mergeCell ref="B4:J4"/>
    <mergeCell ref="A9:J9"/>
    <mergeCell ref="B19:J19"/>
    <mergeCell ref="A62:J62"/>
  </mergeCells>
  <printOptions horizontalCentered="1"/>
  <pageMargins left="0.19685039370078741" right="0.19685039370078741" top="0.6692913385826772" bottom="0.19685039370078741" header="0.31496062992125984" footer="0.19685039370078741"/>
  <pageSetup paperSize="9" scale="75" orientation="landscape" verticalDpi="0" r:id="rId1"/>
  <rowBreaks count="1" manualBreakCount="1">
    <brk id="23" max="9" man="1"/>
  </rowBreaks>
</worksheet>
</file>

<file path=xl/worksheets/sheet14.xml><?xml version="1.0" encoding="utf-8"?>
<worksheet xmlns="http://schemas.openxmlformats.org/spreadsheetml/2006/main" xmlns:r="http://schemas.openxmlformats.org/officeDocument/2006/relationships">
  <dimension ref="A1:J111"/>
  <sheetViews>
    <sheetView view="pageBreakPreview" topLeftCell="A81" zoomScale="60" workbookViewId="0">
      <selection activeCell="A17" sqref="A17"/>
    </sheetView>
  </sheetViews>
  <sheetFormatPr defaultRowHeight="15"/>
  <cols>
    <col min="1" max="1" width="9.140625" style="165"/>
    <col min="2" max="2" width="26.85546875" style="165" customWidth="1"/>
    <col min="3" max="3" width="13.5703125" style="165" customWidth="1"/>
    <col min="4" max="4" width="16.140625" style="165" customWidth="1"/>
    <col min="5" max="5" width="34.140625" style="165" customWidth="1"/>
    <col min="6" max="6" width="8.85546875" style="165" customWidth="1"/>
    <col min="7" max="7" width="18.28515625" style="165" customWidth="1"/>
    <col min="8" max="8" width="16.42578125" style="165" customWidth="1"/>
    <col min="9" max="9" width="23" style="165" customWidth="1"/>
    <col min="10" max="10" width="23.28515625" style="165" customWidth="1"/>
    <col min="11" max="16384" width="9.140625" style="165"/>
  </cols>
  <sheetData>
    <row r="1" spans="1:10" ht="40.5" customHeight="1">
      <c r="A1" s="395" t="s">
        <v>3015</v>
      </c>
      <c r="B1" s="395"/>
      <c r="C1" s="395"/>
      <c r="D1" s="395"/>
      <c r="E1" s="395"/>
      <c r="F1" s="395"/>
      <c r="G1" s="395"/>
      <c r="H1" s="395"/>
      <c r="I1" s="395"/>
      <c r="J1" s="395"/>
    </row>
    <row r="2" spans="1:10">
      <c r="A2" s="396"/>
      <c r="B2" s="396"/>
      <c r="C2" s="396"/>
      <c r="D2" s="396"/>
      <c r="E2" s="396"/>
      <c r="F2" s="396"/>
      <c r="G2" s="396"/>
      <c r="H2" s="396"/>
      <c r="I2" s="396"/>
      <c r="J2" s="396"/>
    </row>
    <row r="3" spans="1:10" s="223" customFormat="1" ht="68.25" customHeight="1">
      <c r="A3" s="137" t="s">
        <v>1</v>
      </c>
      <c r="B3" s="137" t="s">
        <v>2</v>
      </c>
      <c r="C3" s="137" t="s">
        <v>3</v>
      </c>
      <c r="D3" s="137" t="s">
        <v>4</v>
      </c>
      <c r="E3" s="137" t="s">
        <v>5</v>
      </c>
      <c r="F3" s="137" t="s">
        <v>6</v>
      </c>
      <c r="G3" s="137" t="s">
        <v>7</v>
      </c>
      <c r="H3" s="137" t="s">
        <v>8</v>
      </c>
      <c r="I3" s="137" t="s">
        <v>9</v>
      </c>
      <c r="J3" s="137" t="s">
        <v>10</v>
      </c>
    </row>
    <row r="4" spans="1:10" s="223" customFormat="1" ht="22.5" customHeight="1">
      <c r="A4" s="224"/>
      <c r="B4" s="397" t="s">
        <v>1267</v>
      </c>
      <c r="C4" s="397"/>
      <c r="D4" s="397"/>
      <c r="E4" s="397"/>
      <c r="F4" s="397"/>
      <c r="G4" s="397"/>
      <c r="H4" s="397"/>
      <c r="I4" s="397"/>
      <c r="J4" s="397"/>
    </row>
    <row r="5" spans="1:10" s="223" customFormat="1" ht="37.5" customHeight="1">
      <c r="A5" s="193">
        <v>1</v>
      </c>
      <c r="B5" s="225" t="s">
        <v>3016</v>
      </c>
      <c r="C5" s="226">
        <v>2</v>
      </c>
      <c r="D5" s="226" t="s">
        <v>3017</v>
      </c>
      <c r="E5" s="226" t="s">
        <v>3018</v>
      </c>
      <c r="F5" s="226">
        <v>2</v>
      </c>
      <c r="G5" s="227">
        <v>850000</v>
      </c>
      <c r="H5" s="193" t="s">
        <v>1885</v>
      </c>
      <c r="I5" s="227"/>
      <c r="J5" s="193" t="s">
        <v>3019</v>
      </c>
    </row>
    <row r="6" spans="1:10" s="223" customFormat="1" ht="37.5" customHeight="1">
      <c r="A6" s="317">
        <v>2</v>
      </c>
      <c r="B6" s="393" t="s">
        <v>3020</v>
      </c>
      <c r="C6" s="393">
        <v>9</v>
      </c>
      <c r="D6" s="193" t="s">
        <v>3021</v>
      </c>
      <c r="E6" s="228" t="s">
        <v>3022</v>
      </c>
      <c r="F6" s="228">
        <v>1</v>
      </c>
      <c r="G6" s="226">
        <v>950000</v>
      </c>
      <c r="H6" s="193" t="s">
        <v>287</v>
      </c>
      <c r="I6" s="226"/>
      <c r="J6" s="193" t="s">
        <v>3023</v>
      </c>
    </row>
    <row r="7" spans="1:10" s="223" customFormat="1" ht="37.5" customHeight="1">
      <c r="A7" s="317"/>
      <c r="B7" s="393"/>
      <c r="C7" s="393"/>
      <c r="D7" s="193" t="s">
        <v>3021</v>
      </c>
      <c r="E7" s="228" t="s">
        <v>3024</v>
      </c>
      <c r="F7" s="228">
        <v>1</v>
      </c>
      <c r="G7" s="228">
        <v>950000</v>
      </c>
      <c r="H7" s="193" t="s">
        <v>287</v>
      </c>
      <c r="I7" s="228"/>
      <c r="J7" s="193" t="s">
        <v>3023</v>
      </c>
    </row>
    <row r="8" spans="1:10" s="223" customFormat="1" ht="37.5" customHeight="1">
      <c r="A8" s="317"/>
      <c r="B8" s="393"/>
      <c r="C8" s="393"/>
      <c r="D8" s="193" t="s">
        <v>3021</v>
      </c>
      <c r="E8" s="228" t="s">
        <v>3025</v>
      </c>
      <c r="F8" s="228">
        <v>1</v>
      </c>
      <c r="G8" s="228">
        <v>950000</v>
      </c>
      <c r="H8" s="193" t="s">
        <v>287</v>
      </c>
      <c r="I8" s="228"/>
      <c r="J8" s="193" t="s">
        <v>3023</v>
      </c>
    </row>
    <row r="9" spans="1:10" s="223" customFormat="1" ht="37.5" customHeight="1">
      <c r="A9" s="317"/>
      <c r="B9" s="393"/>
      <c r="C9" s="393"/>
      <c r="D9" s="193" t="s">
        <v>3021</v>
      </c>
      <c r="E9" s="228" t="s">
        <v>3026</v>
      </c>
      <c r="F9" s="228">
        <v>1</v>
      </c>
      <c r="G9" s="228">
        <v>900000</v>
      </c>
      <c r="H9" s="193" t="s">
        <v>287</v>
      </c>
      <c r="I9" s="228"/>
      <c r="J9" s="193" t="s">
        <v>3023</v>
      </c>
    </row>
    <row r="10" spans="1:10" s="223" customFormat="1" ht="37.5" customHeight="1">
      <c r="A10" s="317"/>
      <c r="B10" s="393"/>
      <c r="C10" s="393"/>
      <c r="D10" s="193" t="s">
        <v>3021</v>
      </c>
      <c r="E10" s="228" t="s">
        <v>3027</v>
      </c>
      <c r="F10" s="228">
        <v>5</v>
      </c>
      <c r="G10" s="228">
        <v>850000</v>
      </c>
      <c r="H10" s="193" t="s">
        <v>3028</v>
      </c>
      <c r="I10" s="228"/>
      <c r="J10" s="193" t="s">
        <v>3023</v>
      </c>
    </row>
    <row r="11" spans="1:10" s="223" customFormat="1" ht="37.5" customHeight="1">
      <c r="A11" s="193">
        <v>3</v>
      </c>
      <c r="B11" s="228" t="s">
        <v>3029</v>
      </c>
      <c r="C11" s="228">
        <v>1</v>
      </c>
      <c r="D11" s="193" t="s">
        <v>3030</v>
      </c>
      <c r="E11" s="193" t="s">
        <v>3031</v>
      </c>
      <c r="F11" s="228">
        <v>1</v>
      </c>
      <c r="G11" s="228">
        <v>2200000</v>
      </c>
      <c r="H11" s="193" t="s">
        <v>287</v>
      </c>
      <c r="I11" s="228" t="s">
        <v>3032</v>
      </c>
      <c r="J11" s="193" t="s">
        <v>3033</v>
      </c>
    </row>
    <row r="12" spans="1:10" s="223" customFormat="1" ht="37.5" customHeight="1">
      <c r="A12" s="312">
        <v>4</v>
      </c>
      <c r="B12" s="388" t="s">
        <v>3034</v>
      </c>
      <c r="C12" s="388">
        <v>3</v>
      </c>
      <c r="D12" s="228" t="s">
        <v>3035</v>
      </c>
      <c r="E12" s="193" t="s">
        <v>2414</v>
      </c>
      <c r="F12" s="228">
        <v>1</v>
      </c>
      <c r="G12" s="228" t="s">
        <v>3036</v>
      </c>
      <c r="H12" s="193" t="s">
        <v>287</v>
      </c>
      <c r="I12" s="228"/>
      <c r="J12" s="193" t="s">
        <v>3037</v>
      </c>
    </row>
    <row r="13" spans="1:10" s="223" customFormat="1" ht="37.5" customHeight="1">
      <c r="A13" s="334"/>
      <c r="B13" s="389"/>
      <c r="C13" s="389"/>
      <c r="D13" s="228" t="s">
        <v>3035</v>
      </c>
      <c r="E13" s="193" t="s">
        <v>981</v>
      </c>
      <c r="F13" s="228">
        <v>1</v>
      </c>
      <c r="G13" s="228" t="s">
        <v>3036</v>
      </c>
      <c r="H13" s="193" t="s">
        <v>287</v>
      </c>
      <c r="I13" s="228"/>
      <c r="J13" s="193" t="s">
        <v>3037</v>
      </c>
    </row>
    <row r="14" spans="1:10" s="223" customFormat="1" ht="37.5" customHeight="1">
      <c r="A14" s="313"/>
      <c r="B14" s="390"/>
      <c r="C14" s="390"/>
      <c r="D14" s="228" t="s">
        <v>3035</v>
      </c>
      <c r="E14" s="228" t="s">
        <v>3038</v>
      </c>
      <c r="F14" s="228">
        <v>1</v>
      </c>
      <c r="G14" s="228" t="s">
        <v>3036</v>
      </c>
      <c r="H14" s="193" t="s">
        <v>287</v>
      </c>
      <c r="I14" s="228" t="s">
        <v>3032</v>
      </c>
      <c r="J14" s="193" t="s">
        <v>3037</v>
      </c>
    </row>
    <row r="15" spans="1:10" s="223" customFormat="1" ht="37.5" customHeight="1">
      <c r="A15" s="199">
        <v>5</v>
      </c>
      <c r="B15" s="228" t="s">
        <v>3039</v>
      </c>
      <c r="C15" s="229">
        <v>1</v>
      </c>
      <c r="D15" s="229" t="s">
        <v>3040</v>
      </c>
      <c r="E15" s="228" t="s">
        <v>3041</v>
      </c>
      <c r="F15" s="228">
        <v>1</v>
      </c>
      <c r="G15" s="228" t="s">
        <v>3036</v>
      </c>
      <c r="H15" s="193" t="s">
        <v>287</v>
      </c>
      <c r="I15" s="228" t="s">
        <v>3042</v>
      </c>
      <c r="J15" s="193" t="s">
        <v>3033</v>
      </c>
    </row>
    <row r="16" spans="1:10" s="223" customFormat="1" ht="37.5" customHeight="1">
      <c r="A16" s="199">
        <v>6</v>
      </c>
      <c r="B16" s="229" t="s">
        <v>3043</v>
      </c>
      <c r="C16" s="229">
        <v>1</v>
      </c>
      <c r="D16" s="229" t="s">
        <v>3044</v>
      </c>
      <c r="E16" s="228" t="s">
        <v>3045</v>
      </c>
      <c r="F16" s="228">
        <v>1</v>
      </c>
      <c r="G16" s="193">
        <v>1863414</v>
      </c>
      <c r="H16" s="193" t="s">
        <v>287</v>
      </c>
      <c r="I16" s="228" t="s">
        <v>3042</v>
      </c>
      <c r="J16" s="193" t="s">
        <v>3023</v>
      </c>
    </row>
    <row r="17" spans="1:10" s="223" customFormat="1" ht="24" customHeight="1">
      <c r="A17" s="230"/>
      <c r="B17" s="231" t="s">
        <v>227</v>
      </c>
      <c r="C17" s="230">
        <v>17</v>
      </c>
      <c r="D17" s="228"/>
      <c r="E17" s="230"/>
      <c r="F17" s="230">
        <v>17</v>
      </c>
      <c r="G17" s="232"/>
      <c r="H17" s="230"/>
      <c r="I17" s="230"/>
      <c r="J17" s="233"/>
    </row>
    <row r="18" spans="1:10" s="223" customFormat="1" ht="27.75" customHeight="1">
      <c r="A18" s="230"/>
      <c r="B18" s="391" t="s">
        <v>228</v>
      </c>
      <c r="C18" s="391"/>
      <c r="D18" s="391"/>
      <c r="E18" s="391"/>
      <c r="F18" s="391"/>
      <c r="G18" s="391"/>
      <c r="H18" s="391"/>
      <c r="I18" s="391"/>
      <c r="J18" s="391"/>
    </row>
    <row r="19" spans="1:10" s="223" customFormat="1" ht="37.5" customHeight="1">
      <c r="A19" s="234">
        <v>7</v>
      </c>
      <c r="B19" s="225" t="s">
        <v>3046</v>
      </c>
      <c r="C19" s="193">
        <v>1</v>
      </c>
      <c r="D19" s="193" t="s">
        <v>3047</v>
      </c>
      <c r="E19" s="193" t="s">
        <v>3048</v>
      </c>
      <c r="F19" s="193">
        <v>1</v>
      </c>
      <c r="G19" s="193" t="s">
        <v>3036</v>
      </c>
      <c r="H19" s="193" t="s">
        <v>3028</v>
      </c>
      <c r="I19" s="193" t="s">
        <v>2067</v>
      </c>
      <c r="J19" s="193" t="s">
        <v>3049</v>
      </c>
    </row>
    <row r="20" spans="1:10" s="223" customFormat="1" ht="37.5" customHeight="1">
      <c r="A20" s="234">
        <v>8</v>
      </c>
      <c r="B20" s="225" t="s">
        <v>3050</v>
      </c>
      <c r="C20" s="193">
        <v>1</v>
      </c>
      <c r="D20" s="193"/>
      <c r="E20" s="193" t="s">
        <v>2646</v>
      </c>
      <c r="F20" s="193">
        <v>1</v>
      </c>
      <c r="G20" s="193" t="s">
        <v>3051</v>
      </c>
      <c r="H20" s="193" t="s">
        <v>287</v>
      </c>
      <c r="I20" s="193"/>
      <c r="J20" s="193" t="s">
        <v>3052</v>
      </c>
    </row>
    <row r="21" spans="1:10" s="223" customFormat="1" ht="37.5" customHeight="1">
      <c r="A21" s="234">
        <v>9</v>
      </c>
      <c r="B21" s="225" t="s">
        <v>3053</v>
      </c>
      <c r="C21" s="228">
        <v>1</v>
      </c>
      <c r="D21" s="228" t="s">
        <v>3054</v>
      </c>
      <c r="E21" s="228" t="s">
        <v>3055</v>
      </c>
      <c r="F21" s="228">
        <v>1</v>
      </c>
      <c r="G21" s="193">
        <v>562343</v>
      </c>
      <c r="H21" s="193" t="s">
        <v>3028</v>
      </c>
      <c r="I21" s="228"/>
      <c r="J21" s="193" t="s">
        <v>3056</v>
      </c>
    </row>
    <row r="22" spans="1:10" s="223" customFormat="1" ht="37.5" customHeight="1">
      <c r="A22" s="392">
        <v>10</v>
      </c>
      <c r="B22" s="393" t="s">
        <v>3057</v>
      </c>
      <c r="C22" s="394">
        <v>8</v>
      </c>
      <c r="D22" s="317" t="s">
        <v>3058</v>
      </c>
      <c r="E22" s="228" t="s">
        <v>3059</v>
      </c>
      <c r="F22" s="225">
        <v>4</v>
      </c>
      <c r="G22" s="228">
        <v>1038669</v>
      </c>
      <c r="H22" s="193" t="s">
        <v>287</v>
      </c>
      <c r="I22" s="228" t="s">
        <v>3042</v>
      </c>
      <c r="J22" s="193" t="s">
        <v>3060</v>
      </c>
    </row>
    <row r="23" spans="1:10" s="223" customFormat="1" ht="37.5" customHeight="1">
      <c r="A23" s="392"/>
      <c r="B23" s="393"/>
      <c r="C23" s="394"/>
      <c r="D23" s="317"/>
      <c r="E23" s="228" t="s">
        <v>663</v>
      </c>
      <c r="F23" s="225">
        <v>3</v>
      </c>
      <c r="G23" s="228">
        <v>1669783</v>
      </c>
      <c r="H23" s="193" t="s">
        <v>287</v>
      </c>
      <c r="I23" s="228" t="s">
        <v>3042</v>
      </c>
      <c r="J23" s="193" t="s">
        <v>3060</v>
      </c>
    </row>
    <row r="24" spans="1:10" s="223" customFormat="1" ht="37.5" customHeight="1">
      <c r="A24" s="392"/>
      <c r="B24" s="393"/>
      <c r="C24" s="394"/>
      <c r="D24" s="317"/>
      <c r="E24" s="228" t="s">
        <v>3061</v>
      </c>
      <c r="F24" s="225">
        <v>1</v>
      </c>
      <c r="G24" s="228">
        <v>1131424</v>
      </c>
      <c r="H24" s="193" t="s">
        <v>287</v>
      </c>
      <c r="I24" s="228" t="s">
        <v>3062</v>
      </c>
      <c r="J24" s="193" t="s">
        <v>3060</v>
      </c>
    </row>
    <row r="25" spans="1:10" s="223" customFormat="1" ht="37.5" customHeight="1">
      <c r="A25" s="392">
        <v>11</v>
      </c>
      <c r="B25" s="393" t="s">
        <v>3063</v>
      </c>
      <c r="C25" s="393">
        <v>10</v>
      </c>
      <c r="D25" s="317" t="s">
        <v>3064</v>
      </c>
      <c r="E25" s="228" t="s">
        <v>3065</v>
      </c>
      <c r="F25" s="228">
        <v>1</v>
      </c>
      <c r="G25" s="228">
        <v>4101319</v>
      </c>
      <c r="H25" s="193" t="s">
        <v>287</v>
      </c>
      <c r="I25" s="228" t="s">
        <v>3042</v>
      </c>
      <c r="J25" s="193" t="s">
        <v>3049</v>
      </c>
    </row>
    <row r="26" spans="1:10" s="223" customFormat="1" ht="37.5" customHeight="1">
      <c r="A26" s="392"/>
      <c r="B26" s="393"/>
      <c r="C26" s="393"/>
      <c r="D26" s="317"/>
      <c r="E26" s="228" t="s">
        <v>3066</v>
      </c>
      <c r="F26" s="228">
        <v>5</v>
      </c>
      <c r="G26" s="228">
        <v>4101319</v>
      </c>
      <c r="H26" s="193" t="s">
        <v>287</v>
      </c>
      <c r="I26" s="228" t="s">
        <v>3042</v>
      </c>
      <c r="J26" s="193" t="s">
        <v>3049</v>
      </c>
    </row>
    <row r="27" spans="1:10" s="223" customFormat="1" ht="37.5" customHeight="1">
      <c r="A27" s="392"/>
      <c r="B27" s="393"/>
      <c r="C27" s="393"/>
      <c r="D27" s="317"/>
      <c r="E27" s="228" t="s">
        <v>3067</v>
      </c>
      <c r="F27" s="228">
        <v>3</v>
      </c>
      <c r="G27" s="228">
        <v>2089891</v>
      </c>
      <c r="H27" s="193" t="s">
        <v>3028</v>
      </c>
      <c r="I27" s="228" t="s">
        <v>3068</v>
      </c>
      <c r="J27" s="193" t="s">
        <v>3049</v>
      </c>
    </row>
    <row r="28" spans="1:10" s="223" customFormat="1" ht="37.5" customHeight="1">
      <c r="A28" s="392"/>
      <c r="B28" s="393"/>
      <c r="C28" s="393"/>
      <c r="D28" s="317"/>
      <c r="E28" s="228" t="s">
        <v>3069</v>
      </c>
      <c r="F28" s="228">
        <v>1</v>
      </c>
      <c r="G28" s="228">
        <v>4737000</v>
      </c>
      <c r="H28" s="193" t="s">
        <v>287</v>
      </c>
      <c r="I28" s="228" t="s">
        <v>3042</v>
      </c>
      <c r="J28" s="193" t="s">
        <v>3049</v>
      </c>
    </row>
    <row r="29" spans="1:10" s="223" customFormat="1" ht="37.5" customHeight="1">
      <c r="A29" s="392">
        <v>12</v>
      </c>
      <c r="B29" s="394" t="s">
        <v>3070</v>
      </c>
      <c r="C29" s="398">
        <v>3</v>
      </c>
      <c r="D29" s="317" t="s">
        <v>3071</v>
      </c>
      <c r="E29" s="235" t="s">
        <v>3072</v>
      </c>
      <c r="F29" s="226">
        <v>1</v>
      </c>
      <c r="G29" s="226">
        <v>800000</v>
      </c>
      <c r="H29" s="193" t="s">
        <v>3028</v>
      </c>
      <c r="I29" s="226"/>
      <c r="J29" s="193" t="s">
        <v>3060</v>
      </c>
    </row>
    <row r="30" spans="1:10" s="223" customFormat="1" ht="37.5" customHeight="1">
      <c r="A30" s="392"/>
      <c r="B30" s="394"/>
      <c r="C30" s="398"/>
      <c r="D30" s="317"/>
      <c r="E30" s="235" t="s">
        <v>3073</v>
      </c>
      <c r="F30" s="226">
        <v>2</v>
      </c>
      <c r="G30" s="226">
        <v>750000</v>
      </c>
      <c r="H30" s="193" t="s">
        <v>3028</v>
      </c>
      <c r="I30" s="226"/>
      <c r="J30" s="193" t="s">
        <v>3060</v>
      </c>
    </row>
    <row r="31" spans="1:10" s="223" customFormat="1" ht="37.5" customHeight="1">
      <c r="A31" s="399">
        <v>13</v>
      </c>
      <c r="B31" s="401" t="s">
        <v>3074</v>
      </c>
      <c r="C31" s="403">
        <v>2</v>
      </c>
      <c r="D31" s="312" t="s">
        <v>3075</v>
      </c>
      <c r="E31" s="225" t="s">
        <v>3076</v>
      </c>
      <c r="F31" s="226">
        <v>1</v>
      </c>
      <c r="G31" s="226">
        <v>1200000</v>
      </c>
      <c r="H31" s="193" t="s">
        <v>287</v>
      </c>
      <c r="I31" s="226" t="s">
        <v>3077</v>
      </c>
      <c r="J31" s="193" t="s">
        <v>3060</v>
      </c>
    </row>
    <row r="32" spans="1:10" s="223" customFormat="1" ht="37.5" customHeight="1">
      <c r="A32" s="400"/>
      <c r="B32" s="402"/>
      <c r="C32" s="404"/>
      <c r="D32" s="334"/>
      <c r="E32" s="225" t="s">
        <v>3031</v>
      </c>
      <c r="F32" s="226">
        <v>1</v>
      </c>
      <c r="G32" s="226">
        <v>2229000</v>
      </c>
      <c r="H32" s="193" t="s">
        <v>287</v>
      </c>
      <c r="I32" s="226" t="s">
        <v>3077</v>
      </c>
      <c r="J32" s="193" t="s">
        <v>3060</v>
      </c>
    </row>
    <row r="33" spans="1:10" s="223" customFormat="1" ht="37.5" customHeight="1">
      <c r="A33" s="234">
        <v>14</v>
      </c>
      <c r="B33" s="225" t="s">
        <v>3078</v>
      </c>
      <c r="C33" s="226">
        <v>1</v>
      </c>
      <c r="D33" s="193" t="s">
        <v>3079</v>
      </c>
      <c r="E33" s="236" t="s">
        <v>3080</v>
      </c>
      <c r="F33" s="226">
        <v>1</v>
      </c>
      <c r="G33" s="226">
        <v>1045000</v>
      </c>
      <c r="H33" s="193" t="s">
        <v>287</v>
      </c>
      <c r="I33" s="226" t="s">
        <v>3077</v>
      </c>
      <c r="J33" s="193" t="s">
        <v>3052</v>
      </c>
    </row>
    <row r="34" spans="1:10" s="223" customFormat="1" ht="37.5" customHeight="1">
      <c r="A34" s="234">
        <v>15</v>
      </c>
      <c r="B34" s="225" t="s">
        <v>3081</v>
      </c>
      <c r="C34" s="226">
        <v>1</v>
      </c>
      <c r="D34" s="193"/>
      <c r="E34" s="226" t="s">
        <v>3082</v>
      </c>
      <c r="F34" s="226">
        <v>1</v>
      </c>
      <c r="G34" s="193" t="s">
        <v>3083</v>
      </c>
      <c r="H34" s="193" t="s">
        <v>3028</v>
      </c>
      <c r="I34" s="226" t="s">
        <v>3077</v>
      </c>
      <c r="J34" s="193" t="s">
        <v>3084</v>
      </c>
    </row>
    <row r="35" spans="1:10" s="223" customFormat="1" ht="37.5" customHeight="1">
      <c r="A35" s="392">
        <v>16</v>
      </c>
      <c r="B35" s="394" t="s">
        <v>3085</v>
      </c>
      <c r="C35" s="393">
        <v>2</v>
      </c>
      <c r="D35" s="317" t="s">
        <v>3086</v>
      </c>
      <c r="E35" s="228" t="s">
        <v>2646</v>
      </c>
      <c r="F35" s="228">
        <v>1</v>
      </c>
      <c r="G35" s="228" t="s">
        <v>3083</v>
      </c>
      <c r="H35" s="193" t="s">
        <v>287</v>
      </c>
      <c r="I35" s="226" t="s">
        <v>3077</v>
      </c>
      <c r="J35" s="193" t="s">
        <v>3056</v>
      </c>
    </row>
    <row r="36" spans="1:10" s="223" customFormat="1" ht="37.5" customHeight="1">
      <c r="A36" s="392"/>
      <c r="B36" s="394"/>
      <c r="C36" s="393"/>
      <c r="D36" s="317"/>
      <c r="E36" s="228" t="s">
        <v>3031</v>
      </c>
      <c r="F36" s="228">
        <v>1</v>
      </c>
      <c r="G36" s="228" t="s">
        <v>3083</v>
      </c>
      <c r="H36" s="193" t="s">
        <v>287</v>
      </c>
      <c r="I36" s="226" t="s">
        <v>3077</v>
      </c>
      <c r="J36" s="193" t="s">
        <v>3056</v>
      </c>
    </row>
    <row r="37" spans="1:10" s="223" customFormat="1" ht="37.5" customHeight="1">
      <c r="A37" s="392">
        <v>17</v>
      </c>
      <c r="B37" s="401" t="s">
        <v>3087</v>
      </c>
      <c r="C37" s="398">
        <v>4</v>
      </c>
      <c r="D37" s="317" t="s">
        <v>3088</v>
      </c>
      <c r="E37" s="226" t="s">
        <v>3089</v>
      </c>
      <c r="F37" s="226">
        <v>1</v>
      </c>
      <c r="G37" s="226" t="s">
        <v>3051</v>
      </c>
      <c r="H37" s="193" t="s">
        <v>3028</v>
      </c>
      <c r="I37" s="226"/>
      <c r="J37" s="193" t="s">
        <v>3060</v>
      </c>
    </row>
    <row r="38" spans="1:10" s="223" customFormat="1" ht="37.5" customHeight="1">
      <c r="A38" s="392"/>
      <c r="B38" s="405"/>
      <c r="C38" s="398"/>
      <c r="D38" s="317"/>
      <c r="E38" s="226" t="s">
        <v>3090</v>
      </c>
      <c r="F38" s="226">
        <v>3</v>
      </c>
      <c r="G38" s="226" t="s">
        <v>3051</v>
      </c>
      <c r="H38" s="193" t="s">
        <v>3028</v>
      </c>
      <c r="I38" s="226"/>
      <c r="J38" s="193" t="s">
        <v>3060</v>
      </c>
    </row>
    <row r="39" spans="1:10" s="223" customFormat="1" ht="37.5" customHeight="1">
      <c r="A39" s="234">
        <v>18</v>
      </c>
      <c r="B39" s="225" t="s">
        <v>3091</v>
      </c>
      <c r="C39" s="226">
        <v>8</v>
      </c>
      <c r="D39" s="226"/>
      <c r="E39" s="226" t="s">
        <v>3092</v>
      </c>
      <c r="F39" s="226">
        <v>8</v>
      </c>
      <c r="G39" s="226" t="s">
        <v>3051</v>
      </c>
      <c r="H39" s="193" t="s">
        <v>287</v>
      </c>
      <c r="I39" s="226"/>
      <c r="J39" s="193" t="s">
        <v>3060</v>
      </c>
    </row>
    <row r="40" spans="1:10" s="223" customFormat="1" ht="37.5" customHeight="1">
      <c r="A40" s="237">
        <v>19</v>
      </c>
      <c r="B40" s="238" t="s">
        <v>3093</v>
      </c>
      <c r="C40" s="239">
        <v>1</v>
      </c>
      <c r="D40" s="239"/>
      <c r="E40" s="226" t="s">
        <v>3094</v>
      </c>
      <c r="F40" s="226">
        <v>1</v>
      </c>
      <c r="G40" s="226" t="s">
        <v>3051</v>
      </c>
      <c r="H40" s="193" t="s">
        <v>3028</v>
      </c>
      <c r="I40" s="226"/>
      <c r="J40" s="193" t="s">
        <v>3060</v>
      </c>
    </row>
    <row r="41" spans="1:10" s="223" customFormat="1" ht="37.5" customHeight="1">
      <c r="A41" s="399">
        <v>20</v>
      </c>
      <c r="B41" s="394" t="s">
        <v>3095</v>
      </c>
      <c r="C41" s="398">
        <v>2</v>
      </c>
      <c r="D41" s="398" t="s">
        <v>3096</v>
      </c>
      <c r="E41" s="226" t="s">
        <v>3094</v>
      </c>
      <c r="F41" s="226">
        <v>1</v>
      </c>
      <c r="G41" s="226">
        <v>790000</v>
      </c>
      <c r="H41" s="193" t="s">
        <v>3028</v>
      </c>
      <c r="I41" s="226"/>
      <c r="J41" s="193" t="s">
        <v>3056</v>
      </c>
    </row>
    <row r="42" spans="1:10" s="223" customFormat="1" ht="37.5" customHeight="1">
      <c r="A42" s="406"/>
      <c r="B42" s="394"/>
      <c r="C42" s="398"/>
      <c r="D42" s="398"/>
      <c r="E42" s="226" t="s">
        <v>1046</v>
      </c>
      <c r="F42" s="226">
        <v>1</v>
      </c>
      <c r="G42" s="226">
        <v>800000</v>
      </c>
      <c r="H42" s="193" t="s">
        <v>3028</v>
      </c>
      <c r="I42" s="226"/>
      <c r="J42" s="193" t="s">
        <v>3056</v>
      </c>
    </row>
    <row r="43" spans="1:10" s="223" customFormat="1" ht="37.5" customHeight="1">
      <c r="A43" s="234">
        <v>21</v>
      </c>
      <c r="B43" s="240" t="s">
        <v>3097</v>
      </c>
      <c r="C43" s="241">
        <v>1</v>
      </c>
      <c r="D43" s="241" t="s">
        <v>3098</v>
      </c>
      <c r="E43" s="226" t="s">
        <v>3099</v>
      </c>
      <c r="F43" s="226">
        <v>1</v>
      </c>
      <c r="G43" s="226">
        <v>945875</v>
      </c>
      <c r="H43" s="193" t="s">
        <v>3028</v>
      </c>
      <c r="I43" s="226"/>
      <c r="J43" s="193" t="s">
        <v>3049</v>
      </c>
    </row>
    <row r="44" spans="1:10" s="223" customFormat="1" ht="37.5" customHeight="1">
      <c r="A44" s="242">
        <v>22</v>
      </c>
      <c r="B44" s="238" t="s">
        <v>3100</v>
      </c>
      <c r="C44" s="243">
        <v>1</v>
      </c>
      <c r="D44" s="243" t="s">
        <v>3101</v>
      </c>
      <c r="E44" s="226" t="s">
        <v>3082</v>
      </c>
      <c r="F44" s="226">
        <v>1</v>
      </c>
      <c r="G44" s="226">
        <v>1600000</v>
      </c>
      <c r="H44" s="193" t="s">
        <v>287</v>
      </c>
      <c r="I44" s="226"/>
      <c r="J44" s="193" t="s">
        <v>3084</v>
      </c>
    </row>
    <row r="45" spans="1:10" s="223" customFormat="1" ht="37.5" customHeight="1">
      <c r="A45" s="392">
        <v>23</v>
      </c>
      <c r="B45" s="394" t="s">
        <v>3102</v>
      </c>
      <c r="C45" s="398">
        <v>2</v>
      </c>
      <c r="D45" s="398" t="s">
        <v>3103</v>
      </c>
      <c r="E45" s="226" t="s">
        <v>3104</v>
      </c>
      <c r="F45" s="226">
        <v>1</v>
      </c>
      <c r="G45" s="226">
        <v>1458720</v>
      </c>
      <c r="H45" s="193" t="s">
        <v>287</v>
      </c>
      <c r="I45" s="226" t="s">
        <v>3105</v>
      </c>
      <c r="J45" s="193" t="s">
        <v>3084</v>
      </c>
    </row>
    <row r="46" spans="1:10" s="223" customFormat="1" ht="37.5" customHeight="1">
      <c r="A46" s="392"/>
      <c r="B46" s="394"/>
      <c r="C46" s="398"/>
      <c r="D46" s="398"/>
      <c r="E46" s="226" t="s">
        <v>3106</v>
      </c>
      <c r="F46" s="226">
        <v>1</v>
      </c>
      <c r="G46" s="226">
        <v>1259763</v>
      </c>
      <c r="H46" s="193" t="s">
        <v>287</v>
      </c>
      <c r="I46" s="226" t="s">
        <v>3105</v>
      </c>
      <c r="J46" s="193" t="s">
        <v>3084</v>
      </c>
    </row>
    <row r="47" spans="1:10" s="223" customFormat="1" ht="37.5" customHeight="1">
      <c r="A47" s="234">
        <v>24</v>
      </c>
      <c r="B47" s="225" t="s">
        <v>3107</v>
      </c>
      <c r="C47" s="226">
        <v>1</v>
      </c>
      <c r="D47" s="226" t="s">
        <v>3108</v>
      </c>
      <c r="E47" s="226" t="s">
        <v>3109</v>
      </c>
      <c r="F47" s="226">
        <v>1</v>
      </c>
      <c r="G47" s="226">
        <v>909132</v>
      </c>
      <c r="H47" s="193" t="s">
        <v>3028</v>
      </c>
      <c r="I47" s="226"/>
      <c r="J47" s="193" t="s">
        <v>3060</v>
      </c>
    </row>
    <row r="48" spans="1:10" s="223" customFormat="1" ht="37.5" customHeight="1">
      <c r="A48" s="234">
        <v>25</v>
      </c>
      <c r="B48" s="225" t="s">
        <v>3110</v>
      </c>
      <c r="C48" s="226">
        <v>1</v>
      </c>
      <c r="D48" s="226"/>
      <c r="E48" s="226" t="s">
        <v>3111</v>
      </c>
      <c r="F48" s="226">
        <v>1</v>
      </c>
      <c r="G48" s="226">
        <v>3000000</v>
      </c>
      <c r="H48" s="193" t="s">
        <v>287</v>
      </c>
      <c r="I48" s="226"/>
      <c r="J48" s="193" t="s">
        <v>3060</v>
      </c>
    </row>
    <row r="49" spans="1:10" s="223" customFormat="1" ht="37.5" customHeight="1">
      <c r="A49" s="234">
        <v>26</v>
      </c>
      <c r="B49" s="238" t="s">
        <v>3112</v>
      </c>
      <c r="C49" s="239">
        <v>1</v>
      </c>
      <c r="D49" s="239"/>
      <c r="E49" s="226" t="s">
        <v>3113</v>
      </c>
      <c r="F49" s="226">
        <v>1</v>
      </c>
      <c r="G49" s="226">
        <v>4395809</v>
      </c>
      <c r="H49" s="193" t="s">
        <v>287</v>
      </c>
      <c r="I49" s="226" t="s">
        <v>3114</v>
      </c>
      <c r="J49" s="193" t="s">
        <v>3084</v>
      </c>
    </row>
    <row r="50" spans="1:10" s="223" customFormat="1" ht="37.5" customHeight="1">
      <c r="A50" s="234">
        <v>27</v>
      </c>
      <c r="B50" s="238" t="s">
        <v>3115</v>
      </c>
      <c r="C50" s="239">
        <v>3</v>
      </c>
      <c r="D50" s="239" t="s">
        <v>3116</v>
      </c>
      <c r="E50" s="226" t="s">
        <v>3117</v>
      </c>
      <c r="F50" s="226">
        <v>3</v>
      </c>
      <c r="G50" s="226" t="s">
        <v>2124</v>
      </c>
      <c r="H50" s="193" t="s">
        <v>3028</v>
      </c>
      <c r="I50" s="226"/>
      <c r="J50" s="193" t="s">
        <v>3118</v>
      </c>
    </row>
    <row r="51" spans="1:10" s="223" customFormat="1" ht="37.5" customHeight="1">
      <c r="A51" s="234">
        <v>28</v>
      </c>
      <c r="B51" s="238" t="s">
        <v>3119</v>
      </c>
      <c r="C51" s="239">
        <v>10</v>
      </c>
      <c r="D51" s="239" t="s">
        <v>3120</v>
      </c>
      <c r="E51" s="226" t="s">
        <v>3121</v>
      </c>
      <c r="F51" s="226">
        <v>10</v>
      </c>
      <c r="G51" s="226" t="s">
        <v>2124</v>
      </c>
      <c r="H51" s="193" t="s">
        <v>1885</v>
      </c>
      <c r="I51" s="226"/>
      <c r="J51" s="193" t="s">
        <v>3084</v>
      </c>
    </row>
    <row r="52" spans="1:10" s="223" customFormat="1" ht="23.25" customHeight="1">
      <c r="A52" s="230"/>
      <c r="B52" s="231" t="s">
        <v>227</v>
      </c>
      <c r="C52" s="230">
        <v>65</v>
      </c>
      <c r="D52" s="230"/>
      <c r="E52" s="230"/>
      <c r="F52" s="230">
        <v>65</v>
      </c>
      <c r="G52" s="232"/>
      <c r="H52" s="230"/>
      <c r="I52" s="230"/>
      <c r="J52" s="233"/>
    </row>
    <row r="53" spans="1:10" s="223" customFormat="1" ht="22.5" customHeight="1">
      <c r="A53" s="234"/>
      <c r="B53" s="391" t="s">
        <v>405</v>
      </c>
      <c r="C53" s="391"/>
      <c r="D53" s="391"/>
      <c r="E53" s="391"/>
      <c r="F53" s="391"/>
      <c r="G53" s="391"/>
      <c r="H53" s="391"/>
      <c r="I53" s="391"/>
      <c r="J53" s="391"/>
    </row>
    <row r="54" spans="1:10" s="223" customFormat="1" ht="37.5" customHeight="1">
      <c r="A54" s="399">
        <v>29</v>
      </c>
      <c r="B54" s="403" t="s">
        <v>3122</v>
      </c>
      <c r="C54" s="403">
        <v>11</v>
      </c>
      <c r="D54" s="312" t="s">
        <v>3123</v>
      </c>
      <c r="E54" s="193" t="s">
        <v>756</v>
      </c>
      <c r="F54" s="193">
        <v>1</v>
      </c>
      <c r="G54" s="193">
        <v>1429585</v>
      </c>
      <c r="H54" s="193" t="s">
        <v>287</v>
      </c>
      <c r="I54" s="226" t="s">
        <v>3124</v>
      </c>
      <c r="J54" s="193" t="s">
        <v>3125</v>
      </c>
    </row>
    <row r="55" spans="1:10" s="223" customFormat="1" ht="37.5" customHeight="1">
      <c r="A55" s="400"/>
      <c r="B55" s="404"/>
      <c r="C55" s="404"/>
      <c r="D55" s="334"/>
      <c r="E55" s="193" t="s">
        <v>258</v>
      </c>
      <c r="F55" s="193">
        <v>1</v>
      </c>
      <c r="G55" s="193">
        <v>1333931</v>
      </c>
      <c r="H55" s="193" t="s">
        <v>287</v>
      </c>
      <c r="I55" s="226" t="s">
        <v>3124</v>
      </c>
      <c r="J55" s="193" t="s">
        <v>3125</v>
      </c>
    </row>
    <row r="56" spans="1:10" s="223" customFormat="1" ht="37.5" customHeight="1">
      <c r="A56" s="400"/>
      <c r="B56" s="404"/>
      <c r="C56" s="404"/>
      <c r="D56" s="334"/>
      <c r="E56" s="193" t="s">
        <v>382</v>
      </c>
      <c r="F56" s="193">
        <v>1</v>
      </c>
      <c r="G56" s="193">
        <v>1147106</v>
      </c>
      <c r="H56" s="193" t="s">
        <v>287</v>
      </c>
      <c r="I56" s="226" t="s">
        <v>3124</v>
      </c>
      <c r="J56" s="193" t="s">
        <v>3125</v>
      </c>
    </row>
    <row r="57" spans="1:10" s="223" customFormat="1" ht="37.5" customHeight="1">
      <c r="A57" s="400"/>
      <c r="B57" s="404"/>
      <c r="C57" s="404"/>
      <c r="D57" s="334"/>
      <c r="E57" s="193" t="s">
        <v>3126</v>
      </c>
      <c r="F57" s="193">
        <v>4</v>
      </c>
      <c r="G57" s="193">
        <v>1627619</v>
      </c>
      <c r="H57" s="193" t="s">
        <v>287</v>
      </c>
      <c r="I57" s="226" t="s">
        <v>3124</v>
      </c>
      <c r="J57" s="193" t="s">
        <v>3125</v>
      </c>
    </row>
    <row r="58" spans="1:10" s="223" customFormat="1" ht="37.5" customHeight="1">
      <c r="A58" s="400"/>
      <c r="B58" s="404"/>
      <c r="C58" s="404"/>
      <c r="D58" s="334"/>
      <c r="E58" s="193" t="s">
        <v>3127</v>
      </c>
      <c r="F58" s="193">
        <v>1</v>
      </c>
      <c r="G58" s="193">
        <v>1333931</v>
      </c>
      <c r="H58" s="193" t="s">
        <v>287</v>
      </c>
      <c r="I58" s="226" t="s">
        <v>3124</v>
      </c>
      <c r="J58" s="193" t="s">
        <v>3125</v>
      </c>
    </row>
    <row r="59" spans="1:10" s="223" customFormat="1" ht="37.5" customHeight="1">
      <c r="A59" s="400"/>
      <c r="B59" s="404"/>
      <c r="C59" s="404"/>
      <c r="D59" s="334"/>
      <c r="E59" s="226" t="s">
        <v>3099</v>
      </c>
      <c r="F59" s="193">
        <v>1</v>
      </c>
      <c r="G59" s="193">
        <v>1978850</v>
      </c>
      <c r="H59" s="193" t="s">
        <v>287</v>
      </c>
      <c r="I59" s="226" t="s">
        <v>3128</v>
      </c>
      <c r="J59" s="193" t="s">
        <v>3125</v>
      </c>
    </row>
    <row r="60" spans="1:10" s="223" customFormat="1" ht="37.5" customHeight="1">
      <c r="A60" s="400"/>
      <c r="B60" s="404"/>
      <c r="C60" s="404"/>
      <c r="D60" s="334"/>
      <c r="E60" s="193" t="s">
        <v>3129</v>
      </c>
      <c r="F60" s="193">
        <v>1</v>
      </c>
      <c r="G60" s="193">
        <v>786907</v>
      </c>
      <c r="H60" s="193" t="s">
        <v>3028</v>
      </c>
      <c r="I60" s="233"/>
      <c r="J60" s="193" t="s">
        <v>3125</v>
      </c>
    </row>
    <row r="61" spans="1:10" s="223" customFormat="1" ht="37.5" customHeight="1">
      <c r="A61" s="406"/>
      <c r="B61" s="407"/>
      <c r="C61" s="407"/>
      <c r="D61" s="313"/>
      <c r="E61" s="226" t="s">
        <v>3130</v>
      </c>
      <c r="F61" s="226">
        <v>1</v>
      </c>
      <c r="G61" s="226">
        <v>786907</v>
      </c>
      <c r="H61" s="193" t="s">
        <v>3028</v>
      </c>
      <c r="I61" s="226"/>
      <c r="J61" s="193" t="s">
        <v>3125</v>
      </c>
    </row>
    <row r="62" spans="1:10" s="223" customFormat="1" ht="37.5" customHeight="1">
      <c r="A62" s="392">
        <v>30</v>
      </c>
      <c r="B62" s="394" t="s">
        <v>3131</v>
      </c>
      <c r="C62" s="398">
        <v>2</v>
      </c>
      <c r="D62" s="398"/>
      <c r="E62" s="226" t="s">
        <v>879</v>
      </c>
      <c r="F62" s="226">
        <v>1</v>
      </c>
      <c r="G62" s="226">
        <v>751339</v>
      </c>
      <c r="H62" s="193" t="s">
        <v>3132</v>
      </c>
      <c r="I62" s="226"/>
      <c r="J62" s="193" t="s">
        <v>3125</v>
      </c>
    </row>
    <row r="63" spans="1:10" s="223" customFormat="1" ht="37.5" customHeight="1">
      <c r="A63" s="392"/>
      <c r="B63" s="394"/>
      <c r="C63" s="398"/>
      <c r="D63" s="398"/>
      <c r="E63" s="226" t="s">
        <v>3133</v>
      </c>
      <c r="F63" s="226">
        <v>1</v>
      </c>
      <c r="G63" s="226">
        <v>730000</v>
      </c>
      <c r="H63" s="193" t="s">
        <v>3028</v>
      </c>
      <c r="I63" s="226"/>
      <c r="J63" s="193" t="s">
        <v>3125</v>
      </c>
    </row>
    <row r="64" spans="1:10" s="223" customFormat="1" ht="37.5" customHeight="1">
      <c r="A64" s="234">
        <v>31</v>
      </c>
      <c r="B64" s="225" t="s">
        <v>3134</v>
      </c>
      <c r="C64" s="226">
        <v>1</v>
      </c>
      <c r="D64" s="226"/>
      <c r="E64" s="226" t="s">
        <v>3135</v>
      </c>
      <c r="F64" s="226">
        <v>1</v>
      </c>
      <c r="G64" s="226">
        <v>822000</v>
      </c>
      <c r="H64" s="193" t="s">
        <v>3028</v>
      </c>
      <c r="I64" s="226"/>
      <c r="J64" s="226" t="s">
        <v>3136</v>
      </c>
    </row>
    <row r="65" spans="1:10" s="223" customFormat="1" ht="37.5" customHeight="1">
      <c r="A65" s="399">
        <v>32</v>
      </c>
      <c r="B65" s="401" t="s">
        <v>3137</v>
      </c>
      <c r="C65" s="401">
        <v>2</v>
      </c>
      <c r="D65" s="401" t="s">
        <v>3138</v>
      </c>
      <c r="E65" s="226" t="s">
        <v>3139</v>
      </c>
      <c r="F65" s="226">
        <v>1</v>
      </c>
      <c r="G65" s="226">
        <v>440000</v>
      </c>
      <c r="H65" s="193" t="s">
        <v>287</v>
      </c>
      <c r="I65" s="226" t="s">
        <v>1392</v>
      </c>
      <c r="J65" s="226" t="s">
        <v>3136</v>
      </c>
    </row>
    <row r="66" spans="1:10" s="223" customFormat="1" ht="37.5" customHeight="1">
      <c r="A66" s="406"/>
      <c r="B66" s="405"/>
      <c r="C66" s="405"/>
      <c r="D66" s="405"/>
      <c r="E66" s="226" t="s">
        <v>3031</v>
      </c>
      <c r="F66" s="226">
        <v>1</v>
      </c>
      <c r="G66" s="226">
        <v>880000</v>
      </c>
      <c r="H66" s="193" t="s">
        <v>287</v>
      </c>
      <c r="I66" s="226" t="s">
        <v>1336</v>
      </c>
      <c r="J66" s="226" t="s">
        <v>3136</v>
      </c>
    </row>
    <row r="67" spans="1:10" s="223" customFormat="1" ht="37.5" customHeight="1">
      <c r="A67" s="234">
        <v>33</v>
      </c>
      <c r="B67" s="225" t="s">
        <v>3140</v>
      </c>
      <c r="C67" s="225">
        <v>1</v>
      </c>
      <c r="D67" s="228"/>
      <c r="E67" s="228" t="s">
        <v>3041</v>
      </c>
      <c r="F67" s="228">
        <v>1</v>
      </c>
      <c r="G67" s="228" t="s">
        <v>3036</v>
      </c>
      <c r="H67" s="193" t="s">
        <v>287</v>
      </c>
      <c r="I67" s="226" t="s">
        <v>3141</v>
      </c>
      <c r="J67" s="226" t="s">
        <v>3136</v>
      </c>
    </row>
    <row r="68" spans="1:10" s="223" customFormat="1" ht="37.5" customHeight="1">
      <c r="A68" s="234">
        <v>34</v>
      </c>
      <c r="B68" s="238" t="s">
        <v>3142</v>
      </c>
      <c r="C68" s="238">
        <v>1</v>
      </c>
      <c r="D68" s="238" t="s">
        <v>3143</v>
      </c>
      <c r="E68" s="228" t="s">
        <v>3144</v>
      </c>
      <c r="F68" s="228">
        <v>1</v>
      </c>
      <c r="G68" s="228">
        <v>1137000</v>
      </c>
      <c r="H68" s="193" t="s">
        <v>287</v>
      </c>
      <c r="I68" s="226"/>
      <c r="J68" s="193" t="s">
        <v>3145</v>
      </c>
    </row>
    <row r="69" spans="1:10" s="223" customFormat="1" ht="37.5" customHeight="1">
      <c r="A69" s="234">
        <v>35</v>
      </c>
      <c r="B69" s="238" t="s">
        <v>3146</v>
      </c>
      <c r="C69" s="238">
        <v>1</v>
      </c>
      <c r="D69" s="229" t="s">
        <v>3147</v>
      </c>
      <c r="E69" s="228" t="s">
        <v>808</v>
      </c>
      <c r="F69" s="228">
        <v>1</v>
      </c>
      <c r="G69" s="228" t="s">
        <v>3036</v>
      </c>
      <c r="H69" s="193" t="s">
        <v>287</v>
      </c>
      <c r="I69" s="226" t="s">
        <v>3141</v>
      </c>
      <c r="J69" s="226" t="s">
        <v>3136</v>
      </c>
    </row>
    <row r="70" spans="1:10" s="223" customFormat="1" ht="37.5" customHeight="1">
      <c r="A70" s="392">
        <v>36</v>
      </c>
      <c r="B70" s="401" t="s">
        <v>3148</v>
      </c>
      <c r="C70" s="401">
        <v>2</v>
      </c>
      <c r="D70" s="388" t="s">
        <v>3149</v>
      </c>
      <c r="E70" s="228" t="s">
        <v>3150</v>
      </c>
      <c r="F70" s="228">
        <v>1</v>
      </c>
      <c r="G70" s="228">
        <v>650000</v>
      </c>
      <c r="H70" s="193" t="s">
        <v>287</v>
      </c>
      <c r="I70" s="226" t="s">
        <v>1336</v>
      </c>
      <c r="J70" s="226" t="s">
        <v>3145</v>
      </c>
    </row>
    <row r="71" spans="1:10" s="223" customFormat="1" ht="37.5" customHeight="1">
      <c r="A71" s="392"/>
      <c r="B71" s="405"/>
      <c r="C71" s="405"/>
      <c r="D71" s="390"/>
      <c r="E71" s="228" t="s">
        <v>599</v>
      </c>
      <c r="F71" s="228">
        <v>1</v>
      </c>
      <c r="G71" s="228">
        <v>850000</v>
      </c>
      <c r="H71" s="193" t="s">
        <v>3028</v>
      </c>
      <c r="I71" s="226"/>
      <c r="J71" s="226" t="s">
        <v>3145</v>
      </c>
    </row>
    <row r="72" spans="1:10" s="223" customFormat="1" ht="37.5" customHeight="1">
      <c r="A72" s="242">
        <v>37</v>
      </c>
      <c r="B72" s="238" t="s">
        <v>3151</v>
      </c>
      <c r="C72" s="240">
        <v>1</v>
      </c>
      <c r="D72" s="244" t="s">
        <v>3152</v>
      </c>
      <c r="E72" s="228" t="s">
        <v>602</v>
      </c>
      <c r="F72" s="228">
        <v>1</v>
      </c>
      <c r="G72" s="228">
        <v>1200000</v>
      </c>
      <c r="H72" s="193" t="s">
        <v>287</v>
      </c>
      <c r="I72" s="226" t="s">
        <v>3141</v>
      </c>
      <c r="J72" s="226" t="s">
        <v>3125</v>
      </c>
    </row>
    <row r="73" spans="1:10" s="223" customFormat="1" ht="37.5" customHeight="1">
      <c r="A73" s="399">
        <v>38</v>
      </c>
      <c r="B73" s="401" t="s">
        <v>3153</v>
      </c>
      <c r="C73" s="401">
        <v>2</v>
      </c>
      <c r="D73" s="388" t="s">
        <v>3154</v>
      </c>
      <c r="E73" s="228" t="s">
        <v>3155</v>
      </c>
      <c r="F73" s="228">
        <v>1</v>
      </c>
      <c r="G73" s="228" t="s">
        <v>3036</v>
      </c>
      <c r="H73" s="193" t="s">
        <v>3028</v>
      </c>
      <c r="I73" s="226"/>
      <c r="J73" s="226" t="s">
        <v>3145</v>
      </c>
    </row>
    <row r="74" spans="1:10" s="223" customFormat="1" ht="37.5" customHeight="1">
      <c r="A74" s="406"/>
      <c r="B74" s="405"/>
      <c r="C74" s="405"/>
      <c r="D74" s="390"/>
      <c r="E74" s="228" t="s">
        <v>3156</v>
      </c>
      <c r="F74" s="228">
        <v>1</v>
      </c>
      <c r="G74" s="228" t="s">
        <v>3036</v>
      </c>
      <c r="H74" s="193" t="s">
        <v>3028</v>
      </c>
      <c r="I74" s="226"/>
      <c r="J74" s="193" t="s">
        <v>3145</v>
      </c>
    </row>
    <row r="75" spans="1:10" s="223" customFormat="1" ht="20.25" customHeight="1">
      <c r="A75" s="230"/>
      <c r="B75" s="231" t="s">
        <v>227</v>
      </c>
      <c r="C75" s="230">
        <v>24</v>
      </c>
      <c r="D75" s="230"/>
      <c r="E75" s="230"/>
      <c r="F75" s="230">
        <v>24</v>
      </c>
      <c r="G75" s="232"/>
      <c r="H75" s="230"/>
      <c r="I75" s="230"/>
      <c r="J75" s="233"/>
    </row>
    <row r="76" spans="1:10" s="223" customFormat="1" ht="20.25" customHeight="1">
      <c r="A76" s="234"/>
      <c r="B76" s="391" t="s">
        <v>644</v>
      </c>
      <c r="C76" s="391"/>
      <c r="D76" s="391"/>
      <c r="E76" s="391"/>
      <c r="F76" s="391"/>
      <c r="G76" s="391"/>
      <c r="H76" s="391"/>
      <c r="I76" s="391"/>
      <c r="J76" s="391"/>
    </row>
    <row r="77" spans="1:10" s="223" customFormat="1" ht="37.5" customHeight="1">
      <c r="A77" s="234">
        <v>39</v>
      </c>
      <c r="B77" s="193" t="s">
        <v>3157</v>
      </c>
      <c r="C77" s="193">
        <v>1</v>
      </c>
      <c r="D77" s="193" t="s">
        <v>3158</v>
      </c>
      <c r="E77" s="193" t="s">
        <v>3156</v>
      </c>
      <c r="F77" s="193">
        <v>1</v>
      </c>
      <c r="G77" s="228" t="s">
        <v>3036</v>
      </c>
      <c r="H77" s="193" t="s">
        <v>3028</v>
      </c>
      <c r="I77" s="193"/>
      <c r="J77" s="193" t="s">
        <v>3159</v>
      </c>
    </row>
    <row r="78" spans="1:10" s="223" customFormat="1" ht="37.5" customHeight="1">
      <c r="A78" s="234">
        <v>40</v>
      </c>
      <c r="B78" s="193" t="s">
        <v>3160</v>
      </c>
      <c r="C78" s="193">
        <v>1</v>
      </c>
      <c r="D78" s="193" t="s">
        <v>3158</v>
      </c>
      <c r="E78" s="193" t="s">
        <v>812</v>
      </c>
      <c r="F78" s="193">
        <v>1</v>
      </c>
      <c r="G78" s="228" t="s">
        <v>3036</v>
      </c>
      <c r="H78" s="193" t="s">
        <v>16</v>
      </c>
      <c r="I78" s="193"/>
      <c r="J78" s="193" t="s">
        <v>3161</v>
      </c>
    </row>
    <row r="79" spans="1:10" s="223" customFormat="1" ht="37.5" customHeight="1">
      <c r="A79" s="392">
        <v>41</v>
      </c>
      <c r="B79" s="394" t="s">
        <v>3162</v>
      </c>
      <c r="C79" s="398">
        <v>7</v>
      </c>
      <c r="D79" s="317" t="s">
        <v>3163</v>
      </c>
      <c r="E79" s="235" t="s">
        <v>3164</v>
      </c>
      <c r="F79" s="226">
        <v>1</v>
      </c>
      <c r="G79" s="235">
        <v>2144714</v>
      </c>
      <c r="H79" s="245" t="s">
        <v>287</v>
      </c>
      <c r="I79" s="235" t="s">
        <v>3077</v>
      </c>
      <c r="J79" s="193" t="s">
        <v>3165</v>
      </c>
    </row>
    <row r="80" spans="1:10" s="223" customFormat="1" ht="37.5" customHeight="1">
      <c r="A80" s="392"/>
      <c r="B80" s="394"/>
      <c r="C80" s="398"/>
      <c r="D80" s="317"/>
      <c r="E80" s="235" t="s">
        <v>3166</v>
      </c>
      <c r="F80" s="226">
        <v>1</v>
      </c>
      <c r="G80" s="235">
        <v>2568321</v>
      </c>
      <c r="H80" s="245" t="s">
        <v>287</v>
      </c>
      <c r="I80" s="235" t="s">
        <v>3077</v>
      </c>
      <c r="J80" s="193" t="s">
        <v>3165</v>
      </c>
    </row>
    <row r="81" spans="1:10" s="223" customFormat="1" ht="37.5" customHeight="1">
      <c r="A81" s="392"/>
      <c r="B81" s="394"/>
      <c r="C81" s="398"/>
      <c r="D81" s="317"/>
      <c r="E81" s="235" t="s">
        <v>3126</v>
      </c>
      <c r="F81" s="226">
        <v>2</v>
      </c>
      <c r="G81" s="235">
        <v>1970032</v>
      </c>
      <c r="H81" s="245" t="s">
        <v>287</v>
      </c>
      <c r="I81" s="235" t="s">
        <v>3077</v>
      </c>
      <c r="J81" s="193" t="s">
        <v>3165</v>
      </c>
    </row>
    <row r="82" spans="1:10" s="223" customFormat="1" ht="37.5" customHeight="1">
      <c r="A82" s="392"/>
      <c r="B82" s="394"/>
      <c r="C82" s="398"/>
      <c r="D82" s="317"/>
      <c r="E82" s="235" t="s">
        <v>3167</v>
      </c>
      <c r="F82" s="226">
        <v>1</v>
      </c>
      <c r="G82" s="235">
        <v>1871531</v>
      </c>
      <c r="H82" s="245" t="s">
        <v>287</v>
      </c>
      <c r="I82" s="235" t="s">
        <v>3077</v>
      </c>
      <c r="J82" s="193" t="s">
        <v>3165</v>
      </c>
    </row>
    <row r="83" spans="1:10" s="223" customFormat="1" ht="37.5" customHeight="1">
      <c r="A83" s="392"/>
      <c r="B83" s="394"/>
      <c r="C83" s="398"/>
      <c r="D83" s="317"/>
      <c r="E83" s="235" t="s">
        <v>258</v>
      </c>
      <c r="F83" s="226">
        <v>2</v>
      </c>
      <c r="G83" s="235">
        <v>1836116</v>
      </c>
      <c r="H83" s="245" t="s">
        <v>287</v>
      </c>
      <c r="I83" s="235" t="s">
        <v>3077</v>
      </c>
      <c r="J83" s="193" t="s">
        <v>3165</v>
      </c>
    </row>
    <row r="84" spans="1:10" s="223" customFormat="1" ht="37.5" customHeight="1">
      <c r="A84" s="392">
        <v>42</v>
      </c>
      <c r="B84" s="394" t="s">
        <v>1453</v>
      </c>
      <c r="C84" s="398">
        <v>19</v>
      </c>
      <c r="D84" s="317" t="s">
        <v>3168</v>
      </c>
      <c r="E84" s="226" t="s">
        <v>3169</v>
      </c>
      <c r="F84" s="226">
        <v>1</v>
      </c>
      <c r="G84" s="226">
        <v>2087241</v>
      </c>
      <c r="H84" s="245" t="s">
        <v>287</v>
      </c>
      <c r="I84" s="226" t="s">
        <v>3042</v>
      </c>
      <c r="J84" s="193" t="s">
        <v>3170</v>
      </c>
    </row>
    <row r="85" spans="1:10" s="223" customFormat="1" ht="37.5" customHeight="1">
      <c r="A85" s="392"/>
      <c r="B85" s="394"/>
      <c r="C85" s="398"/>
      <c r="D85" s="317"/>
      <c r="E85" s="226" t="s">
        <v>3171</v>
      </c>
      <c r="F85" s="226">
        <v>1</v>
      </c>
      <c r="G85" s="226">
        <v>834897</v>
      </c>
      <c r="H85" s="245" t="s">
        <v>287</v>
      </c>
      <c r="I85" s="226" t="s">
        <v>3042</v>
      </c>
      <c r="J85" s="193" t="s">
        <v>3170</v>
      </c>
    </row>
    <row r="86" spans="1:10" s="223" customFormat="1" ht="37.5" customHeight="1">
      <c r="A86" s="392"/>
      <c r="B86" s="394"/>
      <c r="C86" s="398"/>
      <c r="D86" s="317"/>
      <c r="E86" s="226" t="s">
        <v>3172</v>
      </c>
      <c r="F86" s="226">
        <v>1</v>
      </c>
      <c r="G86" s="226">
        <v>1669793</v>
      </c>
      <c r="H86" s="245" t="s">
        <v>287</v>
      </c>
      <c r="I86" s="226" t="s">
        <v>3042</v>
      </c>
      <c r="J86" s="193" t="s">
        <v>3170</v>
      </c>
    </row>
    <row r="87" spans="1:10" s="223" customFormat="1" ht="37.5" customHeight="1">
      <c r="A87" s="392"/>
      <c r="B87" s="394"/>
      <c r="C87" s="398"/>
      <c r="D87" s="317"/>
      <c r="E87" s="226" t="s">
        <v>3173</v>
      </c>
      <c r="F87" s="226">
        <v>1</v>
      </c>
      <c r="G87" s="226">
        <v>834897</v>
      </c>
      <c r="H87" s="245" t="s">
        <v>287</v>
      </c>
      <c r="I87" s="226" t="s">
        <v>3042</v>
      </c>
      <c r="J87" s="193" t="s">
        <v>3170</v>
      </c>
    </row>
    <row r="88" spans="1:10" s="223" customFormat="1" ht="37.5" customHeight="1">
      <c r="A88" s="392"/>
      <c r="B88" s="394"/>
      <c r="C88" s="398"/>
      <c r="D88" s="317"/>
      <c r="E88" s="236" t="s">
        <v>3174</v>
      </c>
      <c r="F88" s="226">
        <v>2</v>
      </c>
      <c r="G88" s="226">
        <v>417448</v>
      </c>
      <c r="H88" s="245" t="s">
        <v>287</v>
      </c>
      <c r="I88" s="226" t="s">
        <v>3042</v>
      </c>
      <c r="J88" s="193" t="s">
        <v>3170</v>
      </c>
    </row>
    <row r="89" spans="1:10" s="223" customFormat="1" ht="37.5" customHeight="1">
      <c r="A89" s="392"/>
      <c r="B89" s="394"/>
      <c r="C89" s="398"/>
      <c r="D89" s="317"/>
      <c r="E89" s="236" t="s">
        <v>3175</v>
      </c>
      <c r="F89" s="226">
        <v>2</v>
      </c>
      <c r="G89" s="226">
        <v>918454</v>
      </c>
      <c r="H89" s="245" t="s">
        <v>287</v>
      </c>
      <c r="I89" s="226" t="s">
        <v>3042</v>
      </c>
      <c r="J89" s="193" t="s">
        <v>3170</v>
      </c>
    </row>
    <row r="90" spans="1:10" s="223" customFormat="1" ht="37.5" customHeight="1">
      <c r="A90" s="392"/>
      <c r="B90" s="394"/>
      <c r="C90" s="398"/>
      <c r="D90" s="317"/>
      <c r="E90" s="236" t="s">
        <v>3176</v>
      </c>
      <c r="F90" s="226">
        <v>2</v>
      </c>
      <c r="G90" s="226">
        <v>1418000</v>
      </c>
      <c r="H90" s="245" t="s">
        <v>287</v>
      </c>
      <c r="I90" s="226" t="s">
        <v>3042</v>
      </c>
      <c r="J90" s="193" t="s">
        <v>3170</v>
      </c>
    </row>
    <row r="91" spans="1:10" s="223" customFormat="1" ht="37.5" customHeight="1">
      <c r="A91" s="392"/>
      <c r="B91" s="394"/>
      <c r="C91" s="398"/>
      <c r="D91" s="317"/>
      <c r="E91" s="236" t="s">
        <v>3177</v>
      </c>
      <c r="F91" s="226">
        <v>1</v>
      </c>
      <c r="G91" s="226">
        <v>834897</v>
      </c>
      <c r="H91" s="245" t="s">
        <v>287</v>
      </c>
      <c r="I91" s="226" t="s">
        <v>3042</v>
      </c>
      <c r="J91" s="193" t="s">
        <v>3170</v>
      </c>
    </row>
    <row r="92" spans="1:10" s="223" customFormat="1" ht="37.5" customHeight="1">
      <c r="A92" s="392"/>
      <c r="B92" s="394"/>
      <c r="C92" s="398"/>
      <c r="D92" s="317"/>
      <c r="E92" s="236" t="s">
        <v>3178</v>
      </c>
      <c r="F92" s="226">
        <v>1</v>
      </c>
      <c r="G92" s="226">
        <v>918454</v>
      </c>
      <c r="H92" s="245" t="s">
        <v>287</v>
      </c>
      <c r="I92" s="226" t="s">
        <v>3042</v>
      </c>
      <c r="J92" s="193" t="s">
        <v>3170</v>
      </c>
    </row>
    <row r="93" spans="1:10" s="223" customFormat="1" ht="37.5" customHeight="1">
      <c r="A93" s="392"/>
      <c r="B93" s="394"/>
      <c r="C93" s="398"/>
      <c r="D93" s="317"/>
      <c r="E93" s="236" t="s">
        <v>3179</v>
      </c>
      <c r="F93" s="226">
        <v>3</v>
      </c>
      <c r="G93" s="226">
        <v>1920262</v>
      </c>
      <c r="H93" s="245" t="s">
        <v>287</v>
      </c>
      <c r="I93" s="226" t="s">
        <v>3042</v>
      </c>
      <c r="J93" s="193" t="s">
        <v>3170</v>
      </c>
    </row>
    <row r="94" spans="1:10" s="223" customFormat="1" ht="37.5" customHeight="1">
      <c r="A94" s="392"/>
      <c r="B94" s="394"/>
      <c r="C94" s="398"/>
      <c r="D94" s="317"/>
      <c r="E94" s="236" t="s">
        <v>3180</v>
      </c>
      <c r="F94" s="226">
        <v>2</v>
      </c>
      <c r="G94" s="226">
        <v>918454</v>
      </c>
      <c r="H94" s="245" t="s">
        <v>287</v>
      </c>
      <c r="I94" s="226" t="s">
        <v>3042</v>
      </c>
      <c r="J94" s="193" t="s">
        <v>3170</v>
      </c>
    </row>
    <row r="95" spans="1:10" s="223" customFormat="1" ht="37.5" customHeight="1">
      <c r="A95" s="392"/>
      <c r="B95" s="394"/>
      <c r="C95" s="398"/>
      <c r="D95" s="317"/>
      <c r="E95" s="236" t="s">
        <v>3181</v>
      </c>
      <c r="F95" s="226">
        <v>1</v>
      </c>
      <c r="G95" s="226">
        <v>417448</v>
      </c>
      <c r="H95" s="245" t="s">
        <v>287</v>
      </c>
      <c r="I95" s="226" t="s">
        <v>3042</v>
      </c>
      <c r="J95" s="193" t="s">
        <v>3170</v>
      </c>
    </row>
    <row r="96" spans="1:10" s="223" customFormat="1" ht="37.5" customHeight="1">
      <c r="A96" s="392"/>
      <c r="B96" s="394"/>
      <c r="C96" s="398"/>
      <c r="D96" s="317"/>
      <c r="E96" s="236" t="s">
        <v>3182</v>
      </c>
      <c r="F96" s="226">
        <v>1</v>
      </c>
      <c r="G96" s="226">
        <v>1920262</v>
      </c>
      <c r="H96" s="245" t="s">
        <v>287</v>
      </c>
      <c r="I96" s="226" t="s">
        <v>3042</v>
      </c>
      <c r="J96" s="193" t="s">
        <v>3170</v>
      </c>
    </row>
    <row r="97" spans="1:10" s="223" customFormat="1" ht="37.5" customHeight="1">
      <c r="A97" s="392">
        <v>43</v>
      </c>
      <c r="B97" s="401" t="s">
        <v>3183</v>
      </c>
      <c r="C97" s="393">
        <v>2</v>
      </c>
      <c r="D97" s="393"/>
      <c r="E97" s="226" t="s">
        <v>3031</v>
      </c>
      <c r="F97" s="226">
        <v>1</v>
      </c>
      <c r="G97" s="226" t="s">
        <v>3036</v>
      </c>
      <c r="H97" s="193" t="s">
        <v>287</v>
      </c>
      <c r="I97" s="235" t="s">
        <v>3141</v>
      </c>
      <c r="J97" s="193" t="s">
        <v>3184</v>
      </c>
    </row>
    <row r="98" spans="1:10" s="223" customFormat="1" ht="37.5" customHeight="1">
      <c r="A98" s="392"/>
      <c r="B98" s="405"/>
      <c r="C98" s="393"/>
      <c r="D98" s="393"/>
      <c r="E98" s="228" t="s">
        <v>2646</v>
      </c>
      <c r="F98" s="228">
        <v>1</v>
      </c>
      <c r="G98" s="193" t="s">
        <v>3036</v>
      </c>
      <c r="H98" s="193" t="s">
        <v>287</v>
      </c>
      <c r="I98" s="235" t="s">
        <v>3141</v>
      </c>
      <c r="J98" s="193" t="s">
        <v>3184</v>
      </c>
    </row>
    <row r="99" spans="1:10" s="223" customFormat="1" ht="37.5" customHeight="1">
      <c r="A99" s="234">
        <v>44</v>
      </c>
      <c r="B99" s="225" t="s">
        <v>3185</v>
      </c>
      <c r="C99" s="228">
        <v>2</v>
      </c>
      <c r="D99" s="228" t="s">
        <v>3186</v>
      </c>
      <c r="E99" s="228" t="s">
        <v>3187</v>
      </c>
      <c r="F99" s="228">
        <v>2</v>
      </c>
      <c r="G99" s="193">
        <v>630000</v>
      </c>
      <c r="H99" s="193" t="s">
        <v>287</v>
      </c>
      <c r="I99" s="235" t="s">
        <v>3141</v>
      </c>
      <c r="J99" s="193" t="s">
        <v>3188</v>
      </c>
    </row>
    <row r="100" spans="1:10" s="223" customFormat="1" ht="37.5" customHeight="1">
      <c r="A100" s="399">
        <v>45</v>
      </c>
      <c r="B100" s="401" t="s">
        <v>3189</v>
      </c>
      <c r="C100" s="388">
        <v>3</v>
      </c>
      <c r="D100" s="388" t="s">
        <v>3190</v>
      </c>
      <c r="E100" s="228" t="s">
        <v>3191</v>
      </c>
      <c r="F100" s="228">
        <v>1</v>
      </c>
      <c r="G100" s="193" t="s">
        <v>3192</v>
      </c>
      <c r="H100" s="193" t="s">
        <v>287</v>
      </c>
      <c r="I100" s="235" t="s">
        <v>3077</v>
      </c>
      <c r="J100" s="193" t="s">
        <v>3165</v>
      </c>
    </row>
    <row r="101" spans="1:10" s="223" customFormat="1" ht="37.5" customHeight="1">
      <c r="A101" s="400"/>
      <c r="B101" s="402"/>
      <c r="C101" s="389"/>
      <c r="D101" s="389"/>
      <c r="E101" s="228" t="s">
        <v>3193</v>
      </c>
      <c r="F101" s="228">
        <v>1</v>
      </c>
      <c r="G101" s="193" t="s">
        <v>3192</v>
      </c>
      <c r="H101" s="193" t="s">
        <v>287</v>
      </c>
      <c r="I101" s="235" t="s">
        <v>3077</v>
      </c>
      <c r="J101" s="193" t="s">
        <v>3165</v>
      </c>
    </row>
    <row r="102" spans="1:10" s="223" customFormat="1" ht="37.5" customHeight="1">
      <c r="A102" s="406"/>
      <c r="B102" s="405"/>
      <c r="C102" s="390"/>
      <c r="D102" s="390"/>
      <c r="E102" s="228" t="s">
        <v>3194</v>
      </c>
      <c r="F102" s="228">
        <v>1</v>
      </c>
      <c r="G102" s="193" t="s">
        <v>3192</v>
      </c>
      <c r="H102" s="193" t="s">
        <v>287</v>
      </c>
      <c r="I102" s="235" t="s">
        <v>3077</v>
      </c>
      <c r="J102" s="193" t="s">
        <v>3165</v>
      </c>
    </row>
    <row r="103" spans="1:10" s="223" customFormat="1" ht="37.5" customHeight="1">
      <c r="A103" s="399">
        <v>46</v>
      </c>
      <c r="B103" s="401" t="s">
        <v>3195</v>
      </c>
      <c r="C103" s="388">
        <v>6</v>
      </c>
      <c r="D103" s="312" t="s">
        <v>3196</v>
      </c>
      <c r="E103" s="228" t="s">
        <v>3197</v>
      </c>
      <c r="F103" s="228">
        <v>1</v>
      </c>
      <c r="G103" s="193">
        <v>1418000</v>
      </c>
      <c r="H103" s="193" t="s">
        <v>3198</v>
      </c>
      <c r="I103" s="235"/>
      <c r="J103" s="193" t="s">
        <v>3125</v>
      </c>
    </row>
    <row r="104" spans="1:10" s="223" customFormat="1" ht="37.5" customHeight="1">
      <c r="A104" s="400"/>
      <c r="B104" s="402"/>
      <c r="C104" s="389"/>
      <c r="D104" s="334"/>
      <c r="E104" s="228" t="s">
        <v>3199</v>
      </c>
      <c r="F104" s="228">
        <v>1</v>
      </c>
      <c r="G104" s="193">
        <v>1418000</v>
      </c>
      <c r="H104" s="193" t="s">
        <v>3028</v>
      </c>
      <c r="I104" s="235"/>
      <c r="J104" s="193" t="s">
        <v>3125</v>
      </c>
    </row>
    <row r="105" spans="1:10" s="223" customFormat="1" ht="37.5" customHeight="1">
      <c r="A105" s="406"/>
      <c r="B105" s="405"/>
      <c r="C105" s="390"/>
      <c r="D105" s="313"/>
      <c r="E105" s="228" t="s">
        <v>3200</v>
      </c>
      <c r="F105" s="228">
        <v>4</v>
      </c>
      <c r="G105" s="193">
        <v>1000000</v>
      </c>
      <c r="H105" s="193" t="s">
        <v>3028</v>
      </c>
      <c r="I105" s="235"/>
      <c r="J105" s="193" t="s">
        <v>3125</v>
      </c>
    </row>
    <row r="106" spans="1:10" s="223" customFormat="1" ht="37.5" customHeight="1">
      <c r="A106" s="234">
        <v>47</v>
      </c>
      <c r="B106" s="225" t="s">
        <v>3201</v>
      </c>
      <c r="C106" s="228">
        <v>3</v>
      </c>
      <c r="D106" s="228" t="s">
        <v>3202</v>
      </c>
      <c r="E106" s="228" t="s">
        <v>3203</v>
      </c>
      <c r="F106" s="228">
        <v>3</v>
      </c>
      <c r="G106" s="193" t="s">
        <v>3036</v>
      </c>
      <c r="H106" s="193" t="s">
        <v>287</v>
      </c>
      <c r="I106" s="235"/>
      <c r="J106" s="193" t="s">
        <v>3165</v>
      </c>
    </row>
    <row r="107" spans="1:10" s="223" customFormat="1" ht="37.5" customHeight="1">
      <c r="A107" s="399">
        <v>48</v>
      </c>
      <c r="B107" s="401" t="s">
        <v>3204</v>
      </c>
      <c r="C107" s="388">
        <v>2</v>
      </c>
      <c r="D107" s="388" t="s">
        <v>3205</v>
      </c>
      <c r="E107" s="228" t="s">
        <v>3206</v>
      </c>
      <c r="F107" s="228">
        <v>1</v>
      </c>
      <c r="G107" s="193">
        <v>865566</v>
      </c>
      <c r="H107" s="193" t="s">
        <v>3028</v>
      </c>
      <c r="I107" s="235"/>
      <c r="J107" s="193" t="s">
        <v>3165</v>
      </c>
    </row>
    <row r="108" spans="1:10" s="223" customFormat="1" ht="37.5" customHeight="1">
      <c r="A108" s="406"/>
      <c r="B108" s="405"/>
      <c r="C108" s="390"/>
      <c r="D108" s="390"/>
      <c r="E108" s="228" t="s">
        <v>3207</v>
      </c>
      <c r="F108" s="228">
        <v>1</v>
      </c>
      <c r="G108" s="193">
        <v>1043118</v>
      </c>
      <c r="H108" s="193" t="s">
        <v>3028</v>
      </c>
      <c r="I108" s="235"/>
      <c r="J108" s="193" t="s">
        <v>3165</v>
      </c>
    </row>
    <row r="109" spans="1:10" s="223" customFormat="1" ht="37.5" customHeight="1">
      <c r="A109" s="234">
        <v>49</v>
      </c>
      <c r="B109" s="225" t="s">
        <v>3208</v>
      </c>
      <c r="C109" s="226">
        <v>1</v>
      </c>
      <c r="D109" s="245" t="s">
        <v>3209</v>
      </c>
      <c r="E109" s="245" t="s">
        <v>3210</v>
      </c>
      <c r="F109" s="226">
        <v>1</v>
      </c>
      <c r="G109" s="245" t="s">
        <v>3192</v>
      </c>
      <c r="H109" s="245" t="s">
        <v>3028</v>
      </c>
      <c r="I109" s="245"/>
      <c r="J109" s="193" t="s">
        <v>3165</v>
      </c>
    </row>
    <row r="110" spans="1:10">
      <c r="A110" s="110"/>
      <c r="B110" s="246" t="s">
        <v>971</v>
      </c>
      <c r="C110" s="246">
        <v>47</v>
      </c>
      <c r="D110" s="246"/>
      <c r="E110" s="246"/>
      <c r="F110" s="246">
        <v>47</v>
      </c>
      <c r="G110" s="246"/>
      <c r="H110" s="246"/>
      <c r="I110" s="246"/>
      <c r="J110" s="246"/>
    </row>
    <row r="111" spans="1:10" ht="17.25" customHeight="1">
      <c r="A111" s="110"/>
      <c r="B111" s="247" t="s">
        <v>3011</v>
      </c>
      <c r="C111" s="248">
        <f>C110+C75+C52+C17</f>
        <v>153</v>
      </c>
      <c r="D111" s="246"/>
      <c r="E111" s="246"/>
      <c r="F111" s="248">
        <f>F110+F75+F52+F17</f>
        <v>153</v>
      </c>
      <c r="G111" s="248"/>
      <c r="H111" s="248"/>
      <c r="I111" s="248"/>
      <c r="J111" s="248"/>
    </row>
  </sheetData>
  <mergeCells count="87">
    <mergeCell ref="A107:A108"/>
    <mergeCell ref="B107:B108"/>
    <mergeCell ref="C107:C108"/>
    <mergeCell ref="D107:D108"/>
    <mergeCell ref="A100:A102"/>
    <mergeCell ref="B100:B102"/>
    <mergeCell ref="C100:C102"/>
    <mergeCell ref="D100:D102"/>
    <mergeCell ref="A103:A105"/>
    <mergeCell ref="B103:B105"/>
    <mergeCell ref="C103:C105"/>
    <mergeCell ref="D103:D105"/>
    <mergeCell ref="A73:A74"/>
    <mergeCell ref="B73:B74"/>
    <mergeCell ref="C73:C74"/>
    <mergeCell ref="D73:D74"/>
    <mergeCell ref="A97:A98"/>
    <mergeCell ref="B97:B98"/>
    <mergeCell ref="C97:C98"/>
    <mergeCell ref="D97:D98"/>
    <mergeCell ref="B76:J76"/>
    <mergeCell ref="A84:A96"/>
    <mergeCell ref="B84:B96"/>
    <mergeCell ref="C84:C96"/>
    <mergeCell ref="D84:D96"/>
    <mergeCell ref="A79:A83"/>
    <mergeCell ref="B79:B83"/>
    <mergeCell ref="C79:C83"/>
    <mergeCell ref="D79:D83"/>
    <mergeCell ref="B53:J53"/>
    <mergeCell ref="A54:A61"/>
    <mergeCell ref="B54:B61"/>
    <mergeCell ref="C54:C61"/>
    <mergeCell ref="D54:D61"/>
    <mergeCell ref="A65:A66"/>
    <mergeCell ref="B65:B66"/>
    <mergeCell ref="C65:C66"/>
    <mergeCell ref="D65:D66"/>
    <mergeCell ref="A70:A71"/>
    <mergeCell ref="B70:B71"/>
    <mergeCell ref="C70:C71"/>
    <mergeCell ref="D70:D71"/>
    <mergeCell ref="A37:A38"/>
    <mergeCell ref="B37:B38"/>
    <mergeCell ref="C37:C38"/>
    <mergeCell ref="D37:D38"/>
    <mergeCell ref="A62:A63"/>
    <mergeCell ref="B62:B63"/>
    <mergeCell ref="C62:C63"/>
    <mergeCell ref="D62:D63"/>
    <mergeCell ref="A41:A42"/>
    <mergeCell ref="B41:B42"/>
    <mergeCell ref="C41:C42"/>
    <mergeCell ref="D41:D42"/>
    <mergeCell ref="A45:A46"/>
    <mergeCell ref="B45:B46"/>
    <mergeCell ref="C45:C46"/>
    <mergeCell ref="D45:D46"/>
    <mergeCell ref="A31:A32"/>
    <mergeCell ref="B31:B32"/>
    <mergeCell ref="C31:C32"/>
    <mergeCell ref="D31:D32"/>
    <mergeCell ref="A35:A36"/>
    <mergeCell ref="B35:B36"/>
    <mergeCell ref="C35:C36"/>
    <mergeCell ref="D35:D36"/>
    <mergeCell ref="A29:A30"/>
    <mergeCell ref="B29:B30"/>
    <mergeCell ref="C29:C30"/>
    <mergeCell ref="D29:D30"/>
    <mergeCell ref="A25:A28"/>
    <mergeCell ref="B25:B28"/>
    <mergeCell ref="C25:C28"/>
    <mergeCell ref="D25:D28"/>
    <mergeCell ref="A1:J2"/>
    <mergeCell ref="B4:J4"/>
    <mergeCell ref="A6:A10"/>
    <mergeCell ref="B6:B10"/>
    <mergeCell ref="C6:C10"/>
    <mergeCell ref="A12:A14"/>
    <mergeCell ref="B12:B14"/>
    <mergeCell ref="C12:C14"/>
    <mergeCell ref="B18:J18"/>
    <mergeCell ref="A22:A24"/>
    <mergeCell ref="B22:B24"/>
    <mergeCell ref="C22:C24"/>
    <mergeCell ref="D22:D24"/>
  </mergeCells>
  <printOptions horizontalCentered="1"/>
  <pageMargins left="0.27559055118110237" right="0.19685039370078741" top="0.59055118110236227" bottom="0.19685039370078741" header="0.31496062992125984" footer="0.19685039370078741"/>
  <pageSetup paperSize="9" scale="75" orientation="landscape" verticalDpi="0" r:id="rId1"/>
</worksheet>
</file>

<file path=xl/worksheets/sheet15.xml><?xml version="1.0" encoding="utf-8"?>
<worksheet xmlns="http://schemas.openxmlformats.org/spreadsheetml/2006/main" xmlns:r="http://schemas.openxmlformats.org/officeDocument/2006/relationships">
  <dimension ref="A2:J118"/>
  <sheetViews>
    <sheetView view="pageBreakPreview" zoomScale="60" workbookViewId="0">
      <selection activeCell="A41" sqref="A1:XFD1048576"/>
    </sheetView>
  </sheetViews>
  <sheetFormatPr defaultRowHeight="15"/>
  <cols>
    <col min="1" max="1" width="9.140625" style="134"/>
    <col min="2" max="2" width="52.28515625" style="134" customWidth="1"/>
    <col min="3" max="3" width="8.42578125" style="134" customWidth="1"/>
    <col min="4" max="4" width="16.85546875" style="134" customWidth="1"/>
    <col min="5" max="5" width="24.85546875" style="134" customWidth="1"/>
    <col min="6" max="6" width="7.7109375" style="134" customWidth="1"/>
    <col min="7" max="7" width="11.28515625" style="134" customWidth="1"/>
    <col min="8" max="9" width="16.85546875" style="134" customWidth="1"/>
    <col min="10" max="10" width="20.42578125" style="134" customWidth="1"/>
    <col min="11" max="16384" width="9.140625" style="134"/>
  </cols>
  <sheetData>
    <row r="2" spans="1:10">
      <c r="B2" s="412" t="s">
        <v>3211</v>
      </c>
      <c r="C2" s="412"/>
      <c r="D2" s="412"/>
      <c r="E2" s="412"/>
      <c r="F2" s="412"/>
      <c r="G2" s="412"/>
      <c r="H2" s="412"/>
      <c r="I2" s="412"/>
      <c r="J2" s="412"/>
    </row>
    <row r="3" spans="1:10">
      <c r="B3" s="249"/>
      <c r="C3" s="249"/>
      <c r="D3" s="249"/>
      <c r="E3" s="411" t="s">
        <v>3212</v>
      </c>
      <c r="F3" s="411"/>
      <c r="G3" s="411"/>
      <c r="H3" s="411"/>
      <c r="I3" s="411" t="s">
        <v>0</v>
      </c>
      <c r="J3" s="411"/>
    </row>
    <row r="4" spans="1:10" ht="92.25" customHeight="1">
      <c r="A4" s="137" t="s">
        <v>1</v>
      </c>
      <c r="B4" s="137" t="s">
        <v>2</v>
      </c>
      <c r="C4" s="137" t="s">
        <v>3</v>
      </c>
      <c r="D4" s="137" t="s">
        <v>4</v>
      </c>
      <c r="E4" s="137" t="s">
        <v>5</v>
      </c>
      <c r="F4" s="137" t="s">
        <v>6</v>
      </c>
      <c r="G4" s="137" t="s">
        <v>7</v>
      </c>
      <c r="H4" s="137" t="s">
        <v>8</v>
      </c>
      <c r="I4" s="137" t="s">
        <v>9</v>
      </c>
      <c r="J4" s="137" t="s">
        <v>10</v>
      </c>
    </row>
    <row r="5" spans="1:10">
      <c r="A5" s="137"/>
      <c r="B5" s="261" t="s">
        <v>11</v>
      </c>
      <c r="C5" s="261"/>
      <c r="D5" s="261"/>
      <c r="E5" s="261"/>
      <c r="F5" s="261"/>
      <c r="G5" s="261"/>
      <c r="H5" s="261"/>
      <c r="I5" s="261"/>
      <c r="J5" s="261"/>
    </row>
    <row r="6" spans="1:10" ht="48" customHeight="1">
      <c r="A6" s="137">
        <v>1</v>
      </c>
      <c r="B6" s="250" t="s">
        <v>3213</v>
      </c>
      <c r="C6" s="250">
        <v>14</v>
      </c>
      <c r="D6" s="250" t="s">
        <v>3214</v>
      </c>
      <c r="E6" s="250" t="s">
        <v>3215</v>
      </c>
      <c r="F6" s="250">
        <v>1</v>
      </c>
      <c r="G6" s="250">
        <v>822000</v>
      </c>
      <c r="H6" s="250" t="s">
        <v>124</v>
      </c>
      <c r="I6" s="250" t="s">
        <v>3215</v>
      </c>
      <c r="J6" s="250" t="s">
        <v>2125</v>
      </c>
    </row>
    <row r="7" spans="1:10" ht="30.75" customHeight="1">
      <c r="A7" s="137">
        <v>2</v>
      </c>
      <c r="B7" s="250" t="s">
        <v>3216</v>
      </c>
      <c r="C7" s="250">
        <v>6</v>
      </c>
      <c r="D7" s="250" t="s">
        <v>3217</v>
      </c>
      <c r="E7" s="250" t="s">
        <v>443</v>
      </c>
      <c r="F7" s="250">
        <v>1</v>
      </c>
      <c r="G7" s="250">
        <v>822000</v>
      </c>
      <c r="H7" s="250" t="s">
        <v>124</v>
      </c>
      <c r="I7" s="250" t="s">
        <v>443</v>
      </c>
      <c r="J7" s="250" t="s">
        <v>3218</v>
      </c>
    </row>
    <row r="8" spans="1:10" ht="39.75" customHeight="1">
      <c r="A8" s="137">
        <v>3</v>
      </c>
      <c r="B8" s="250" t="s">
        <v>3219</v>
      </c>
      <c r="C8" s="250">
        <v>1</v>
      </c>
      <c r="D8" s="250" t="s">
        <v>3220</v>
      </c>
      <c r="E8" s="250" t="s">
        <v>2047</v>
      </c>
      <c r="F8" s="250">
        <v>1</v>
      </c>
      <c r="G8" s="250">
        <v>4500000</v>
      </c>
      <c r="H8" s="250" t="s">
        <v>124</v>
      </c>
      <c r="I8" s="250" t="s">
        <v>2047</v>
      </c>
      <c r="J8" s="250" t="s">
        <v>3221</v>
      </c>
    </row>
    <row r="9" spans="1:10" ht="40.5" customHeight="1">
      <c r="A9" s="137">
        <v>4</v>
      </c>
      <c r="B9" s="250" t="s">
        <v>3222</v>
      </c>
      <c r="C9" s="250">
        <v>1</v>
      </c>
      <c r="D9" s="250" t="s">
        <v>3223</v>
      </c>
      <c r="E9" s="250" t="s">
        <v>3224</v>
      </c>
      <c r="F9" s="250">
        <v>1</v>
      </c>
      <c r="G9" s="250">
        <v>1000000</v>
      </c>
      <c r="H9" s="250" t="s">
        <v>124</v>
      </c>
      <c r="I9" s="250" t="s">
        <v>3224</v>
      </c>
      <c r="J9" s="250" t="s">
        <v>3225</v>
      </c>
    </row>
    <row r="10" spans="1:10" ht="30.75" customHeight="1">
      <c r="A10" s="137">
        <v>5</v>
      </c>
      <c r="B10" s="250" t="s">
        <v>3226</v>
      </c>
      <c r="C10" s="250">
        <v>1</v>
      </c>
      <c r="D10" s="250" t="s">
        <v>3227</v>
      </c>
      <c r="E10" s="250" t="s">
        <v>3228</v>
      </c>
      <c r="F10" s="250">
        <v>0.5</v>
      </c>
      <c r="G10" s="250">
        <v>1200000</v>
      </c>
      <c r="H10" s="250" t="s">
        <v>16</v>
      </c>
      <c r="I10" s="250" t="s">
        <v>3228</v>
      </c>
      <c r="J10" s="250" t="s">
        <v>3229</v>
      </c>
    </row>
    <row r="11" spans="1:10" ht="30.75" customHeight="1">
      <c r="A11" s="137">
        <v>6</v>
      </c>
      <c r="B11" s="250" t="s">
        <v>3226</v>
      </c>
      <c r="C11" s="250">
        <v>1</v>
      </c>
      <c r="D11" s="250" t="s">
        <v>3227</v>
      </c>
      <c r="E11" s="250" t="s">
        <v>54</v>
      </c>
      <c r="F11" s="250">
        <v>0.75</v>
      </c>
      <c r="G11" s="250">
        <v>750000</v>
      </c>
      <c r="H11" s="250" t="s">
        <v>16</v>
      </c>
      <c r="I11" s="250" t="s">
        <v>54</v>
      </c>
      <c r="J11" s="250" t="s">
        <v>3229</v>
      </c>
    </row>
    <row r="12" spans="1:10" ht="30.75" customHeight="1">
      <c r="A12" s="137">
        <v>7</v>
      </c>
      <c r="B12" s="250" t="s">
        <v>3226</v>
      </c>
      <c r="C12" s="250">
        <v>1</v>
      </c>
      <c r="D12" s="250" t="s">
        <v>3227</v>
      </c>
      <c r="E12" s="250" t="s">
        <v>440</v>
      </c>
      <c r="F12" s="250">
        <v>0.5</v>
      </c>
      <c r="G12" s="250">
        <v>750000</v>
      </c>
      <c r="H12" s="250" t="s">
        <v>16</v>
      </c>
      <c r="I12" s="250" t="s">
        <v>440</v>
      </c>
      <c r="J12" s="250" t="s">
        <v>3229</v>
      </c>
    </row>
    <row r="13" spans="1:10" ht="30.75" customHeight="1">
      <c r="A13" s="137">
        <v>8</v>
      </c>
      <c r="B13" s="250" t="s">
        <v>3226</v>
      </c>
      <c r="C13" s="250">
        <v>1</v>
      </c>
      <c r="D13" s="250" t="s">
        <v>3227</v>
      </c>
      <c r="E13" s="250" t="s">
        <v>599</v>
      </c>
      <c r="F13" s="250">
        <v>1</v>
      </c>
      <c r="G13" s="250">
        <v>450000</v>
      </c>
      <c r="H13" s="250" t="s">
        <v>124</v>
      </c>
      <c r="I13" s="250" t="s">
        <v>599</v>
      </c>
      <c r="J13" s="250" t="s">
        <v>3229</v>
      </c>
    </row>
    <row r="14" spans="1:10" ht="30.75" customHeight="1">
      <c r="A14" s="137">
        <v>9</v>
      </c>
      <c r="B14" s="250" t="s">
        <v>3226</v>
      </c>
      <c r="C14" s="250">
        <v>1</v>
      </c>
      <c r="D14" s="250" t="s">
        <v>3227</v>
      </c>
      <c r="E14" s="250" t="s">
        <v>3230</v>
      </c>
      <c r="F14" s="250">
        <v>0.5</v>
      </c>
      <c r="G14" s="250">
        <v>822000</v>
      </c>
      <c r="H14" s="250" t="s">
        <v>124</v>
      </c>
      <c r="I14" s="250" t="s">
        <v>3230</v>
      </c>
      <c r="J14" s="250" t="s">
        <v>3229</v>
      </c>
    </row>
    <row r="15" spans="1:10" ht="30.75" customHeight="1">
      <c r="A15" s="137">
        <v>10</v>
      </c>
      <c r="B15" s="250" t="s">
        <v>3231</v>
      </c>
      <c r="C15" s="250">
        <v>1</v>
      </c>
      <c r="D15" s="250" t="s">
        <v>3232</v>
      </c>
      <c r="E15" s="250" t="s">
        <v>54</v>
      </c>
      <c r="F15" s="250">
        <v>0.5</v>
      </c>
      <c r="G15" s="250">
        <v>822000</v>
      </c>
      <c r="H15" s="250" t="s">
        <v>16</v>
      </c>
      <c r="I15" s="250" t="s">
        <v>54</v>
      </c>
      <c r="J15" s="250" t="s">
        <v>3233</v>
      </c>
    </row>
    <row r="16" spans="1:10" ht="30.75" customHeight="1">
      <c r="A16" s="137">
        <v>11</v>
      </c>
      <c r="B16" s="250" t="s">
        <v>3234</v>
      </c>
      <c r="C16" s="250">
        <v>1</v>
      </c>
      <c r="D16" s="250" t="s">
        <v>3235</v>
      </c>
      <c r="E16" s="250" t="s">
        <v>140</v>
      </c>
      <c r="F16" s="250">
        <v>0.5</v>
      </c>
      <c r="G16" s="250">
        <v>411000</v>
      </c>
      <c r="H16" s="250" t="s">
        <v>1726</v>
      </c>
      <c r="I16" s="250" t="s">
        <v>140</v>
      </c>
      <c r="J16" s="250" t="s">
        <v>3236</v>
      </c>
    </row>
    <row r="17" spans="1:10" ht="30.75" customHeight="1">
      <c r="A17" s="137">
        <v>12</v>
      </c>
      <c r="B17" s="250" t="s">
        <v>3237</v>
      </c>
      <c r="C17" s="250">
        <v>1</v>
      </c>
      <c r="D17" s="250" t="s">
        <v>3238</v>
      </c>
      <c r="E17" s="250" t="s">
        <v>2503</v>
      </c>
      <c r="F17" s="250">
        <v>0.5</v>
      </c>
      <c r="G17" s="250">
        <v>1000000</v>
      </c>
      <c r="H17" s="250" t="s">
        <v>16</v>
      </c>
      <c r="I17" s="250" t="s">
        <v>2503</v>
      </c>
      <c r="J17" s="250" t="s">
        <v>3239</v>
      </c>
    </row>
    <row r="18" spans="1:10" ht="30.75" customHeight="1">
      <c r="A18" s="137">
        <v>13</v>
      </c>
      <c r="B18" s="250" t="s">
        <v>3240</v>
      </c>
      <c r="C18" s="250">
        <v>1</v>
      </c>
      <c r="D18" s="250" t="s">
        <v>3241</v>
      </c>
      <c r="E18" s="250" t="s">
        <v>54</v>
      </c>
      <c r="F18" s="250">
        <v>0.5</v>
      </c>
      <c r="G18" s="250">
        <v>700000</v>
      </c>
      <c r="H18" s="250" t="s">
        <v>16</v>
      </c>
      <c r="I18" s="250" t="s">
        <v>54</v>
      </c>
      <c r="J18" s="250" t="s">
        <v>3242</v>
      </c>
    </row>
    <row r="19" spans="1:10" ht="30.75" customHeight="1">
      <c r="A19" s="137">
        <v>14</v>
      </c>
      <c r="B19" s="250" t="s">
        <v>3243</v>
      </c>
      <c r="C19" s="250">
        <v>1</v>
      </c>
      <c r="D19" s="250" t="s">
        <v>3244</v>
      </c>
      <c r="E19" s="250" t="s">
        <v>3245</v>
      </c>
      <c r="F19" s="250">
        <v>0.5</v>
      </c>
      <c r="G19" s="250">
        <v>1287000</v>
      </c>
      <c r="H19" s="250" t="s">
        <v>16</v>
      </c>
      <c r="I19" s="250" t="s">
        <v>3245</v>
      </c>
      <c r="J19" s="250" t="s">
        <v>3246</v>
      </c>
    </row>
    <row r="20" spans="1:10" ht="30.75" customHeight="1">
      <c r="A20" s="137">
        <v>15</v>
      </c>
      <c r="B20" s="250" t="s">
        <v>3247</v>
      </c>
      <c r="C20" s="250">
        <v>1</v>
      </c>
      <c r="D20" s="250" t="s">
        <v>3248</v>
      </c>
      <c r="E20" s="250" t="s">
        <v>3249</v>
      </c>
      <c r="F20" s="250">
        <v>0.25</v>
      </c>
      <c r="G20" s="250">
        <v>1300000</v>
      </c>
      <c r="H20" s="250" t="s">
        <v>16</v>
      </c>
      <c r="I20" s="250" t="s">
        <v>3249</v>
      </c>
      <c r="J20" s="250" t="s">
        <v>3250</v>
      </c>
    </row>
    <row r="21" spans="1:10" ht="30.75" customHeight="1">
      <c r="A21" s="137">
        <v>16</v>
      </c>
      <c r="B21" s="250" t="s">
        <v>3247</v>
      </c>
      <c r="C21" s="250">
        <v>1</v>
      </c>
      <c r="D21" s="250" t="s">
        <v>3248</v>
      </c>
      <c r="E21" s="250" t="s">
        <v>3251</v>
      </c>
      <c r="F21" s="250">
        <v>0.75</v>
      </c>
      <c r="G21" s="250">
        <v>280000</v>
      </c>
      <c r="H21" s="250" t="s">
        <v>16</v>
      </c>
      <c r="I21" s="250" t="s">
        <v>3251</v>
      </c>
      <c r="J21" s="250" t="s">
        <v>3250</v>
      </c>
    </row>
    <row r="22" spans="1:10" ht="30.75" customHeight="1">
      <c r="A22" s="137">
        <v>17</v>
      </c>
      <c r="B22" s="250" t="s">
        <v>3247</v>
      </c>
      <c r="C22" s="250">
        <v>1</v>
      </c>
      <c r="D22" s="250" t="s">
        <v>3248</v>
      </c>
      <c r="E22" s="250" t="s">
        <v>74</v>
      </c>
      <c r="F22" s="250">
        <v>1</v>
      </c>
      <c r="G22" s="250">
        <v>1800000</v>
      </c>
      <c r="H22" s="250" t="s">
        <v>16</v>
      </c>
      <c r="I22" s="250" t="s">
        <v>74</v>
      </c>
      <c r="J22" s="250" t="s">
        <v>3250</v>
      </c>
    </row>
    <row r="23" spans="1:10" ht="30.75" customHeight="1">
      <c r="A23" s="137">
        <v>18</v>
      </c>
      <c r="B23" s="250" t="s">
        <v>3247</v>
      </c>
      <c r="C23" s="250">
        <v>1</v>
      </c>
      <c r="D23" s="250" t="s">
        <v>3248</v>
      </c>
      <c r="E23" s="250" t="s">
        <v>700</v>
      </c>
      <c r="F23" s="250">
        <v>0.5</v>
      </c>
      <c r="G23" s="250">
        <v>2300000</v>
      </c>
      <c r="H23" s="250" t="s">
        <v>16</v>
      </c>
      <c r="I23" s="250" t="s">
        <v>700</v>
      </c>
      <c r="J23" s="250" t="s">
        <v>3250</v>
      </c>
    </row>
    <row r="24" spans="1:10" ht="30.75" customHeight="1">
      <c r="A24" s="137">
        <v>19</v>
      </c>
      <c r="B24" s="250" t="s">
        <v>3252</v>
      </c>
      <c r="C24" s="250">
        <v>1</v>
      </c>
      <c r="D24" s="250" t="s">
        <v>3253</v>
      </c>
      <c r="E24" s="250" t="s">
        <v>54</v>
      </c>
      <c r="F24" s="250">
        <v>0.5</v>
      </c>
      <c r="G24" s="250">
        <v>1200000</v>
      </c>
      <c r="H24" s="250" t="s">
        <v>16</v>
      </c>
      <c r="I24" s="250" t="s">
        <v>54</v>
      </c>
      <c r="J24" s="250" t="s">
        <v>3254</v>
      </c>
    </row>
    <row r="25" spans="1:10" ht="30.75" customHeight="1">
      <c r="A25" s="137">
        <v>20</v>
      </c>
      <c r="B25" s="250" t="s">
        <v>3252</v>
      </c>
      <c r="C25" s="250">
        <v>1</v>
      </c>
      <c r="D25" s="250" t="s">
        <v>3253</v>
      </c>
      <c r="E25" s="250" t="s">
        <v>3255</v>
      </c>
      <c r="F25" s="250">
        <v>0.5</v>
      </c>
      <c r="G25" s="250">
        <v>750000</v>
      </c>
      <c r="H25" s="250" t="s">
        <v>16</v>
      </c>
      <c r="I25" s="250" t="s">
        <v>3255</v>
      </c>
      <c r="J25" s="250" t="s">
        <v>3254</v>
      </c>
    </row>
    <row r="26" spans="1:10" ht="30.75" customHeight="1">
      <c r="A26" s="137">
        <v>21</v>
      </c>
      <c r="B26" s="250" t="s">
        <v>3256</v>
      </c>
      <c r="C26" s="250">
        <v>1</v>
      </c>
      <c r="D26" s="250" t="s">
        <v>3257</v>
      </c>
      <c r="E26" s="250" t="s">
        <v>54</v>
      </c>
      <c r="F26" s="250">
        <v>0.5</v>
      </c>
      <c r="G26" s="250">
        <v>1200000</v>
      </c>
      <c r="H26" s="250" t="s">
        <v>16</v>
      </c>
      <c r="I26" s="250" t="s">
        <v>54</v>
      </c>
      <c r="J26" s="250" t="s">
        <v>3258</v>
      </c>
    </row>
    <row r="27" spans="1:10" ht="30.75" customHeight="1">
      <c r="A27" s="137">
        <v>22</v>
      </c>
      <c r="B27" s="250" t="s">
        <v>3256</v>
      </c>
      <c r="C27" s="250">
        <v>1</v>
      </c>
      <c r="D27" s="250" t="s">
        <v>3257</v>
      </c>
      <c r="E27" s="250" t="s">
        <v>3259</v>
      </c>
      <c r="F27" s="250">
        <v>0.5</v>
      </c>
      <c r="G27" s="250">
        <v>750000</v>
      </c>
      <c r="H27" s="250" t="s">
        <v>16</v>
      </c>
      <c r="I27" s="250" t="s">
        <v>3259</v>
      </c>
      <c r="J27" s="250" t="s">
        <v>3258</v>
      </c>
    </row>
    <row r="28" spans="1:10" ht="30.75" customHeight="1">
      <c r="A28" s="137">
        <v>23</v>
      </c>
      <c r="B28" s="250" t="s">
        <v>3260</v>
      </c>
      <c r="C28" s="250">
        <v>1</v>
      </c>
      <c r="D28" s="250" t="s">
        <v>3261</v>
      </c>
      <c r="E28" s="250" t="s">
        <v>1046</v>
      </c>
      <c r="F28" s="250">
        <v>0.5</v>
      </c>
      <c r="G28" s="250">
        <v>725000</v>
      </c>
      <c r="H28" s="250" t="s">
        <v>1726</v>
      </c>
      <c r="I28" s="250" t="s">
        <v>1046</v>
      </c>
      <c r="J28" s="250" t="s">
        <v>3262</v>
      </c>
    </row>
    <row r="29" spans="1:10" ht="30.75" customHeight="1">
      <c r="A29" s="137"/>
      <c r="B29" s="251" t="s">
        <v>227</v>
      </c>
      <c r="C29" s="250">
        <v>41</v>
      </c>
      <c r="D29" s="250"/>
      <c r="E29" s="250"/>
      <c r="F29" s="250">
        <v>14</v>
      </c>
      <c r="G29" s="250"/>
      <c r="H29" s="250"/>
      <c r="I29" s="250"/>
      <c r="J29" s="250"/>
    </row>
    <row r="30" spans="1:10" ht="30.75" customHeight="1">
      <c r="A30" s="137"/>
      <c r="B30" s="413" t="s">
        <v>3263</v>
      </c>
      <c r="C30" s="414"/>
      <c r="D30" s="414"/>
      <c r="E30" s="414"/>
      <c r="F30" s="414"/>
      <c r="G30" s="414"/>
      <c r="H30" s="414"/>
      <c r="I30" s="414"/>
      <c r="J30" s="415"/>
    </row>
    <row r="31" spans="1:10" ht="30.75" customHeight="1">
      <c r="A31" s="137">
        <v>1</v>
      </c>
      <c r="B31" s="250" t="s">
        <v>3260</v>
      </c>
      <c r="C31" s="250">
        <v>1</v>
      </c>
      <c r="D31" s="250" t="s">
        <v>3261</v>
      </c>
      <c r="E31" s="250" t="s">
        <v>54</v>
      </c>
      <c r="F31" s="250">
        <v>0.5</v>
      </c>
      <c r="G31" s="250">
        <v>822000</v>
      </c>
      <c r="H31" s="250" t="s">
        <v>16</v>
      </c>
      <c r="I31" s="250" t="s">
        <v>54</v>
      </c>
      <c r="J31" s="250" t="s">
        <v>3262</v>
      </c>
    </row>
    <row r="32" spans="1:10" ht="30.75" customHeight="1">
      <c r="A32" s="137">
        <v>2</v>
      </c>
      <c r="B32" s="250" t="s">
        <v>3264</v>
      </c>
      <c r="C32" s="250">
        <v>1</v>
      </c>
      <c r="D32" s="250" t="s">
        <v>3265</v>
      </c>
      <c r="E32" s="250" t="s">
        <v>440</v>
      </c>
      <c r="F32" s="250">
        <v>0.5</v>
      </c>
      <c r="G32" s="250">
        <v>1250000</v>
      </c>
      <c r="H32" s="250" t="s">
        <v>124</v>
      </c>
      <c r="I32" s="250" t="s">
        <v>440</v>
      </c>
      <c r="J32" s="250" t="s">
        <v>3266</v>
      </c>
    </row>
    <row r="33" spans="1:10" ht="30.75" customHeight="1">
      <c r="A33" s="137">
        <v>3</v>
      </c>
      <c r="B33" s="250" t="s">
        <v>3267</v>
      </c>
      <c r="C33" s="250">
        <v>1</v>
      </c>
      <c r="D33" s="250" t="s">
        <v>3268</v>
      </c>
      <c r="E33" s="250" t="s">
        <v>440</v>
      </c>
      <c r="F33" s="250">
        <v>1</v>
      </c>
      <c r="G33" s="250">
        <v>1250000</v>
      </c>
      <c r="H33" s="250" t="s">
        <v>16</v>
      </c>
      <c r="I33" s="250" t="s">
        <v>440</v>
      </c>
      <c r="J33" s="250" t="s">
        <v>3269</v>
      </c>
    </row>
    <row r="34" spans="1:10" ht="30.75" customHeight="1">
      <c r="A34" s="137">
        <v>4</v>
      </c>
      <c r="B34" s="250" t="s">
        <v>3270</v>
      </c>
      <c r="C34" s="250">
        <v>1</v>
      </c>
      <c r="D34" s="250" t="s">
        <v>3271</v>
      </c>
      <c r="E34" s="250" t="s">
        <v>641</v>
      </c>
      <c r="F34" s="250">
        <v>1</v>
      </c>
      <c r="G34" s="250">
        <v>1200000</v>
      </c>
      <c r="H34" s="250" t="s">
        <v>16</v>
      </c>
      <c r="I34" s="250" t="s">
        <v>641</v>
      </c>
      <c r="J34" s="250" t="s">
        <v>3272</v>
      </c>
    </row>
    <row r="35" spans="1:10" ht="30.75" customHeight="1">
      <c r="A35" s="137">
        <v>5</v>
      </c>
      <c r="B35" s="250" t="s">
        <v>3273</v>
      </c>
      <c r="C35" s="250">
        <v>1</v>
      </c>
      <c r="D35" s="250" t="s">
        <v>3274</v>
      </c>
      <c r="E35" s="250" t="s">
        <v>1607</v>
      </c>
      <c r="F35" s="250">
        <v>1</v>
      </c>
      <c r="G35" s="250">
        <v>2000000</v>
      </c>
      <c r="H35" s="250" t="s">
        <v>16</v>
      </c>
      <c r="I35" s="250" t="s">
        <v>1607</v>
      </c>
      <c r="J35" s="250" t="s">
        <v>3275</v>
      </c>
    </row>
    <row r="36" spans="1:10" ht="30.75" customHeight="1">
      <c r="A36" s="137">
        <v>6</v>
      </c>
      <c r="B36" s="250" t="s">
        <v>3273</v>
      </c>
      <c r="C36" s="250">
        <v>1</v>
      </c>
      <c r="D36" s="250" t="s">
        <v>3274</v>
      </c>
      <c r="E36" s="250" t="s">
        <v>440</v>
      </c>
      <c r="F36" s="250">
        <v>1</v>
      </c>
      <c r="G36" s="250">
        <v>2000000</v>
      </c>
      <c r="H36" s="250" t="s">
        <v>16</v>
      </c>
      <c r="I36" s="250" t="s">
        <v>440</v>
      </c>
      <c r="J36" s="250" t="s">
        <v>3275</v>
      </c>
    </row>
    <row r="37" spans="1:10" ht="30.75" customHeight="1">
      <c r="A37" s="137">
        <v>7</v>
      </c>
      <c r="B37" s="250" t="s">
        <v>3273</v>
      </c>
      <c r="C37" s="250">
        <v>1</v>
      </c>
      <c r="D37" s="250" t="s">
        <v>3274</v>
      </c>
      <c r="E37" s="250" t="s">
        <v>440</v>
      </c>
      <c r="F37" s="250">
        <v>1</v>
      </c>
      <c r="G37" s="250">
        <v>2000000</v>
      </c>
      <c r="H37" s="250" t="s">
        <v>16</v>
      </c>
      <c r="I37" s="250" t="s">
        <v>440</v>
      </c>
      <c r="J37" s="250" t="s">
        <v>3275</v>
      </c>
    </row>
    <row r="38" spans="1:10" ht="30.75" customHeight="1">
      <c r="A38" s="137">
        <v>8</v>
      </c>
      <c r="B38" s="250" t="s">
        <v>3273</v>
      </c>
      <c r="C38" s="250">
        <v>1</v>
      </c>
      <c r="D38" s="250" t="s">
        <v>3274</v>
      </c>
      <c r="E38" s="250" t="s">
        <v>440</v>
      </c>
      <c r="F38" s="250">
        <v>0.5</v>
      </c>
      <c r="G38" s="250">
        <v>2000000</v>
      </c>
      <c r="H38" s="250" t="s">
        <v>16</v>
      </c>
      <c r="I38" s="250" t="s">
        <v>440</v>
      </c>
      <c r="J38" s="250" t="s">
        <v>3275</v>
      </c>
    </row>
    <row r="39" spans="1:10" ht="30.75" customHeight="1">
      <c r="A39" s="137">
        <v>9</v>
      </c>
      <c r="B39" s="250" t="s">
        <v>3273</v>
      </c>
      <c r="C39" s="250">
        <v>1</v>
      </c>
      <c r="D39" s="250" t="s">
        <v>3274</v>
      </c>
      <c r="E39" s="250" t="s">
        <v>440</v>
      </c>
      <c r="F39" s="250">
        <v>1</v>
      </c>
      <c r="G39" s="250">
        <v>1000000</v>
      </c>
      <c r="H39" s="250" t="s">
        <v>16</v>
      </c>
      <c r="I39" s="250" t="s">
        <v>440</v>
      </c>
      <c r="J39" s="250" t="s">
        <v>3275</v>
      </c>
    </row>
    <row r="40" spans="1:10" ht="30.75" customHeight="1">
      <c r="A40" s="137">
        <v>10</v>
      </c>
      <c r="B40" s="250" t="s">
        <v>3273</v>
      </c>
      <c r="C40" s="250">
        <v>1</v>
      </c>
      <c r="D40" s="250" t="s">
        <v>3274</v>
      </c>
      <c r="E40" s="250" t="s">
        <v>440</v>
      </c>
      <c r="F40" s="250">
        <v>1</v>
      </c>
      <c r="G40" s="250">
        <v>2000000</v>
      </c>
      <c r="H40" s="250" t="s">
        <v>16</v>
      </c>
      <c r="I40" s="250" t="s">
        <v>440</v>
      </c>
      <c r="J40" s="250" t="s">
        <v>3275</v>
      </c>
    </row>
    <row r="41" spans="1:10" ht="30.75" customHeight="1">
      <c r="A41" s="137">
        <v>11</v>
      </c>
      <c r="B41" s="250" t="s">
        <v>3273</v>
      </c>
      <c r="C41" s="250">
        <v>1</v>
      </c>
      <c r="D41" s="250" t="s">
        <v>3274</v>
      </c>
      <c r="E41" s="250" t="s">
        <v>440</v>
      </c>
      <c r="F41" s="250">
        <v>1</v>
      </c>
      <c r="G41" s="250">
        <v>2000000</v>
      </c>
      <c r="H41" s="250" t="s">
        <v>16</v>
      </c>
      <c r="I41" s="250" t="s">
        <v>440</v>
      </c>
      <c r="J41" s="250" t="s">
        <v>3275</v>
      </c>
    </row>
    <row r="42" spans="1:10" ht="30.75" customHeight="1">
      <c r="A42" s="137">
        <v>12</v>
      </c>
      <c r="B42" s="250" t="s">
        <v>3273</v>
      </c>
      <c r="C42" s="250">
        <v>1</v>
      </c>
      <c r="D42" s="250" t="s">
        <v>3274</v>
      </c>
      <c r="E42" s="250" t="s">
        <v>440</v>
      </c>
      <c r="F42" s="250">
        <v>1</v>
      </c>
      <c r="G42" s="250">
        <v>2000000</v>
      </c>
      <c r="H42" s="250" t="s">
        <v>16</v>
      </c>
      <c r="I42" s="250" t="s">
        <v>440</v>
      </c>
      <c r="J42" s="250" t="s">
        <v>3275</v>
      </c>
    </row>
    <row r="43" spans="1:10" ht="30.75" customHeight="1">
      <c r="A43" s="137">
        <v>13</v>
      </c>
      <c r="B43" s="250" t="s">
        <v>3276</v>
      </c>
      <c r="C43" s="250">
        <v>1</v>
      </c>
      <c r="D43" s="250" t="s">
        <v>3277</v>
      </c>
      <c r="E43" s="250" t="s">
        <v>3278</v>
      </c>
      <c r="F43" s="250">
        <v>1</v>
      </c>
      <c r="G43" s="250">
        <v>1533000</v>
      </c>
      <c r="H43" s="250" t="s">
        <v>16</v>
      </c>
      <c r="I43" s="250" t="s">
        <v>3278</v>
      </c>
      <c r="J43" s="250" t="s">
        <v>3229</v>
      </c>
    </row>
    <row r="44" spans="1:10" ht="30.75" customHeight="1">
      <c r="A44" s="137">
        <v>14</v>
      </c>
      <c r="B44" s="250" t="s">
        <v>3276</v>
      </c>
      <c r="C44" s="250">
        <v>1</v>
      </c>
      <c r="D44" s="250" t="s">
        <v>3277</v>
      </c>
      <c r="E44" s="250" t="s">
        <v>3279</v>
      </c>
      <c r="F44" s="250">
        <v>1</v>
      </c>
      <c r="G44" s="250">
        <v>1533000</v>
      </c>
      <c r="H44" s="250" t="s">
        <v>16</v>
      </c>
      <c r="I44" s="250" t="s">
        <v>3279</v>
      </c>
      <c r="J44" s="250" t="s">
        <v>3229</v>
      </c>
    </row>
    <row r="45" spans="1:10" ht="30.75" customHeight="1">
      <c r="A45" s="137">
        <v>15</v>
      </c>
      <c r="B45" s="250" t="s">
        <v>3276</v>
      </c>
      <c r="C45" s="250">
        <v>1</v>
      </c>
      <c r="D45" s="250" t="s">
        <v>3277</v>
      </c>
      <c r="E45" s="250" t="s">
        <v>1802</v>
      </c>
      <c r="F45" s="250">
        <v>1</v>
      </c>
      <c r="G45" s="250">
        <v>750000</v>
      </c>
      <c r="H45" s="250" t="s">
        <v>151</v>
      </c>
      <c r="I45" s="250" t="s">
        <v>1802</v>
      </c>
      <c r="J45" s="250" t="s">
        <v>3229</v>
      </c>
    </row>
    <row r="46" spans="1:10" ht="30.75" customHeight="1">
      <c r="A46" s="137">
        <v>16</v>
      </c>
      <c r="B46" s="250" t="s">
        <v>3276</v>
      </c>
      <c r="C46" s="250">
        <v>1</v>
      </c>
      <c r="D46" s="250" t="s">
        <v>3277</v>
      </c>
      <c r="E46" s="250" t="s">
        <v>1802</v>
      </c>
      <c r="F46" s="250">
        <v>1</v>
      </c>
      <c r="G46" s="250">
        <v>750000</v>
      </c>
      <c r="H46" s="250" t="s">
        <v>151</v>
      </c>
      <c r="I46" s="250" t="s">
        <v>1802</v>
      </c>
      <c r="J46" s="250" t="s">
        <v>3229</v>
      </c>
    </row>
    <row r="47" spans="1:10" ht="30.75" customHeight="1">
      <c r="A47" s="137">
        <v>17</v>
      </c>
      <c r="B47" s="250" t="s">
        <v>3276</v>
      </c>
      <c r="C47" s="250">
        <v>1</v>
      </c>
      <c r="D47" s="250" t="s">
        <v>3277</v>
      </c>
      <c r="E47" s="250" t="s">
        <v>1802</v>
      </c>
      <c r="F47" s="250">
        <v>1</v>
      </c>
      <c r="G47" s="250">
        <v>750000</v>
      </c>
      <c r="H47" s="250" t="s">
        <v>151</v>
      </c>
      <c r="I47" s="250" t="s">
        <v>1802</v>
      </c>
      <c r="J47" s="250" t="s">
        <v>3229</v>
      </c>
    </row>
    <row r="48" spans="1:10" ht="30.75" customHeight="1">
      <c r="A48" s="137">
        <v>18</v>
      </c>
      <c r="B48" s="250" t="s">
        <v>3276</v>
      </c>
      <c r="C48" s="250">
        <v>1</v>
      </c>
      <c r="D48" s="250" t="s">
        <v>3277</v>
      </c>
      <c r="E48" s="250" t="s">
        <v>1802</v>
      </c>
      <c r="F48" s="250">
        <v>1</v>
      </c>
      <c r="G48" s="250">
        <v>750000</v>
      </c>
      <c r="H48" s="250" t="s">
        <v>151</v>
      </c>
      <c r="I48" s="250" t="s">
        <v>1802</v>
      </c>
      <c r="J48" s="250" t="s">
        <v>3229</v>
      </c>
    </row>
    <row r="49" spans="1:10" ht="30.75" customHeight="1">
      <c r="A49" s="137">
        <v>19</v>
      </c>
      <c r="B49" s="250" t="s">
        <v>3276</v>
      </c>
      <c r="C49" s="250">
        <v>1</v>
      </c>
      <c r="D49" s="250" t="s">
        <v>3277</v>
      </c>
      <c r="E49" s="250" t="s">
        <v>1802</v>
      </c>
      <c r="F49" s="250">
        <v>1</v>
      </c>
      <c r="G49" s="250">
        <v>750000</v>
      </c>
      <c r="H49" s="250" t="s">
        <v>151</v>
      </c>
      <c r="I49" s="250" t="s">
        <v>1802</v>
      </c>
      <c r="J49" s="250" t="s">
        <v>3229</v>
      </c>
    </row>
    <row r="50" spans="1:10" ht="30.75" customHeight="1">
      <c r="A50" s="137">
        <v>20</v>
      </c>
      <c r="B50" s="250" t="s">
        <v>3276</v>
      </c>
      <c r="C50" s="250">
        <v>1</v>
      </c>
      <c r="D50" s="250" t="s">
        <v>3277</v>
      </c>
      <c r="E50" s="250" t="s">
        <v>1802</v>
      </c>
      <c r="F50" s="250">
        <v>0.5</v>
      </c>
      <c r="G50" s="250">
        <v>750000</v>
      </c>
      <c r="H50" s="250" t="s">
        <v>151</v>
      </c>
      <c r="I50" s="250" t="s">
        <v>1802</v>
      </c>
      <c r="J50" s="250" t="s">
        <v>3229</v>
      </c>
    </row>
    <row r="51" spans="1:10" ht="30.75" customHeight="1">
      <c r="A51" s="137">
        <v>21</v>
      </c>
      <c r="B51" s="250" t="s">
        <v>3280</v>
      </c>
      <c r="C51" s="250">
        <v>1</v>
      </c>
      <c r="D51" s="250" t="s">
        <v>3281</v>
      </c>
      <c r="E51" s="250" t="s">
        <v>440</v>
      </c>
      <c r="F51" s="250">
        <v>1</v>
      </c>
      <c r="G51" s="250">
        <v>1149749</v>
      </c>
      <c r="H51" s="250" t="s">
        <v>16</v>
      </c>
      <c r="I51" s="250" t="s">
        <v>440</v>
      </c>
      <c r="J51" s="250" t="s">
        <v>3282</v>
      </c>
    </row>
    <row r="52" spans="1:10" ht="30.75" customHeight="1">
      <c r="A52" s="137">
        <v>22</v>
      </c>
      <c r="B52" s="250" t="s">
        <v>3283</v>
      </c>
      <c r="C52" s="250">
        <v>1</v>
      </c>
      <c r="D52" s="250" t="s">
        <v>3284</v>
      </c>
      <c r="E52" s="250" t="s">
        <v>3285</v>
      </c>
      <c r="F52" s="250">
        <v>1</v>
      </c>
      <c r="G52" s="250">
        <v>4000000</v>
      </c>
      <c r="H52" s="250" t="s">
        <v>16</v>
      </c>
      <c r="I52" s="250" t="s">
        <v>3285</v>
      </c>
      <c r="J52" s="250" t="s">
        <v>3286</v>
      </c>
    </row>
    <row r="53" spans="1:10" ht="30.75" customHeight="1">
      <c r="A53" s="137">
        <v>23</v>
      </c>
      <c r="B53" s="250" t="s">
        <v>3283</v>
      </c>
      <c r="C53" s="250">
        <v>1</v>
      </c>
      <c r="D53" s="250" t="s">
        <v>3284</v>
      </c>
      <c r="E53" s="250" t="s">
        <v>1558</v>
      </c>
      <c r="F53" s="250">
        <v>1</v>
      </c>
      <c r="G53" s="250">
        <v>4000000</v>
      </c>
      <c r="H53" s="250" t="s">
        <v>16</v>
      </c>
      <c r="I53" s="250" t="s">
        <v>1558</v>
      </c>
      <c r="J53" s="250" t="s">
        <v>3286</v>
      </c>
    </row>
    <row r="54" spans="1:10" ht="30.75" customHeight="1">
      <c r="A54" s="137">
        <v>24</v>
      </c>
      <c r="B54" s="250" t="s">
        <v>3283</v>
      </c>
      <c r="C54" s="250">
        <v>1</v>
      </c>
      <c r="D54" s="250" t="s">
        <v>3284</v>
      </c>
      <c r="E54" s="250" t="s">
        <v>3285</v>
      </c>
      <c r="F54" s="250">
        <v>1</v>
      </c>
      <c r="G54" s="250">
        <v>4000000</v>
      </c>
      <c r="H54" s="250" t="s">
        <v>16</v>
      </c>
      <c r="I54" s="250" t="s">
        <v>3285</v>
      </c>
      <c r="J54" s="250" t="s">
        <v>3286</v>
      </c>
    </row>
    <row r="55" spans="1:10" ht="30.75" customHeight="1">
      <c r="A55" s="137">
        <v>25</v>
      </c>
      <c r="B55" s="250" t="s">
        <v>3283</v>
      </c>
      <c r="C55" s="250">
        <v>1</v>
      </c>
      <c r="D55" s="250" t="s">
        <v>3284</v>
      </c>
      <c r="E55" s="250" t="s">
        <v>3287</v>
      </c>
      <c r="F55" s="250">
        <v>1</v>
      </c>
      <c r="G55" s="250">
        <v>4000000</v>
      </c>
      <c r="H55" s="250" t="s">
        <v>16</v>
      </c>
      <c r="I55" s="250" t="s">
        <v>3287</v>
      </c>
      <c r="J55" s="250" t="s">
        <v>3286</v>
      </c>
    </row>
    <row r="56" spans="1:10" ht="30.75" customHeight="1">
      <c r="A56" s="137"/>
      <c r="B56" s="250" t="s">
        <v>227</v>
      </c>
      <c r="C56" s="250">
        <v>25</v>
      </c>
      <c r="D56" s="250"/>
      <c r="E56" s="250"/>
      <c r="F56" s="250">
        <v>23</v>
      </c>
      <c r="G56" s="250"/>
      <c r="H56" s="250"/>
      <c r="I56" s="250"/>
      <c r="J56" s="250"/>
    </row>
    <row r="57" spans="1:10" ht="30.75" customHeight="1">
      <c r="A57" s="137"/>
      <c r="B57" s="413" t="s">
        <v>3288</v>
      </c>
      <c r="C57" s="414"/>
      <c r="D57" s="414"/>
      <c r="E57" s="414"/>
      <c r="F57" s="414"/>
      <c r="G57" s="414"/>
      <c r="H57" s="414"/>
      <c r="I57" s="414"/>
      <c r="J57" s="415"/>
    </row>
    <row r="58" spans="1:10" ht="30.75" customHeight="1">
      <c r="A58" s="137">
        <v>1</v>
      </c>
      <c r="B58" s="250" t="s">
        <v>3283</v>
      </c>
      <c r="C58" s="250">
        <v>1</v>
      </c>
      <c r="D58" s="250" t="s">
        <v>3284</v>
      </c>
      <c r="E58" s="250" t="s">
        <v>3289</v>
      </c>
      <c r="F58" s="250">
        <v>1</v>
      </c>
      <c r="G58" s="250">
        <v>2400000</v>
      </c>
      <c r="H58" s="250" t="s">
        <v>16</v>
      </c>
      <c r="I58" s="250" t="s">
        <v>3289</v>
      </c>
      <c r="J58" s="250" t="s">
        <v>3286</v>
      </c>
    </row>
    <row r="59" spans="1:10" ht="30.75" customHeight="1">
      <c r="A59" s="137">
        <v>2</v>
      </c>
      <c r="B59" s="250" t="s">
        <v>3290</v>
      </c>
      <c r="C59" s="250">
        <v>1</v>
      </c>
      <c r="D59" s="250" t="s">
        <v>3291</v>
      </c>
      <c r="E59" s="250" t="s">
        <v>440</v>
      </c>
      <c r="F59" s="250">
        <v>1</v>
      </c>
      <c r="G59" s="250">
        <v>2500000</v>
      </c>
      <c r="H59" s="250" t="s">
        <v>16</v>
      </c>
      <c r="I59" s="250" t="s">
        <v>440</v>
      </c>
      <c r="J59" s="250" t="s">
        <v>3292</v>
      </c>
    </row>
    <row r="60" spans="1:10" ht="30.75" customHeight="1">
      <c r="A60" s="137">
        <v>3</v>
      </c>
      <c r="B60" s="250" t="s">
        <v>3293</v>
      </c>
      <c r="C60" s="250">
        <v>2</v>
      </c>
      <c r="D60" s="250" t="s">
        <v>3294</v>
      </c>
      <c r="E60" s="250" t="s">
        <v>2503</v>
      </c>
      <c r="F60" s="250">
        <v>0.5</v>
      </c>
      <c r="G60" s="250">
        <v>3000000</v>
      </c>
      <c r="H60" s="250" t="s">
        <v>124</v>
      </c>
      <c r="I60" s="250" t="s">
        <v>2503</v>
      </c>
      <c r="J60" s="250" t="s">
        <v>3295</v>
      </c>
    </row>
    <row r="61" spans="1:10" ht="30.75" customHeight="1">
      <c r="A61" s="137">
        <v>4</v>
      </c>
      <c r="B61" s="250" t="s">
        <v>3296</v>
      </c>
      <c r="C61" s="250">
        <v>1</v>
      </c>
      <c r="D61" s="250" t="s">
        <v>3297</v>
      </c>
      <c r="E61" s="250" t="s">
        <v>440</v>
      </c>
      <c r="F61" s="250">
        <v>0.5</v>
      </c>
      <c r="G61" s="250">
        <v>1000000</v>
      </c>
      <c r="H61" s="250" t="s">
        <v>16</v>
      </c>
      <c r="I61" s="250" t="s">
        <v>440</v>
      </c>
      <c r="J61" s="250" t="s">
        <v>3298</v>
      </c>
    </row>
    <row r="62" spans="1:10" ht="30.75" customHeight="1">
      <c r="A62" s="137">
        <v>5</v>
      </c>
      <c r="B62" s="250" t="s">
        <v>3296</v>
      </c>
      <c r="C62" s="250">
        <v>1</v>
      </c>
      <c r="D62" s="250" t="s">
        <v>3297</v>
      </c>
      <c r="E62" s="250" t="s">
        <v>440</v>
      </c>
      <c r="F62" s="250">
        <v>1</v>
      </c>
      <c r="G62" s="250">
        <v>1000000</v>
      </c>
      <c r="H62" s="250" t="s">
        <v>16</v>
      </c>
      <c r="I62" s="250" t="s">
        <v>440</v>
      </c>
      <c r="J62" s="250" t="s">
        <v>3298</v>
      </c>
    </row>
    <row r="63" spans="1:10" ht="30.75" customHeight="1">
      <c r="A63" s="137">
        <v>6</v>
      </c>
      <c r="B63" s="250" t="s">
        <v>3296</v>
      </c>
      <c r="C63" s="250">
        <v>1</v>
      </c>
      <c r="D63" s="250" t="s">
        <v>3297</v>
      </c>
      <c r="E63" s="250" t="s">
        <v>808</v>
      </c>
      <c r="F63" s="250">
        <v>1</v>
      </c>
      <c r="G63" s="250">
        <v>18000000</v>
      </c>
      <c r="H63" s="250" t="s">
        <v>16</v>
      </c>
      <c r="I63" s="250" t="s">
        <v>808</v>
      </c>
      <c r="J63" s="250" t="s">
        <v>3298</v>
      </c>
    </row>
    <row r="64" spans="1:10" ht="30.75" customHeight="1">
      <c r="A64" s="137">
        <v>7</v>
      </c>
      <c r="B64" s="250" t="s">
        <v>3299</v>
      </c>
      <c r="C64" s="250">
        <v>1</v>
      </c>
      <c r="D64" s="250" t="s">
        <v>3300</v>
      </c>
      <c r="E64" s="250" t="s">
        <v>841</v>
      </c>
      <c r="F64" s="250">
        <v>1</v>
      </c>
      <c r="G64" s="250">
        <v>4400000</v>
      </c>
      <c r="H64" s="250" t="s">
        <v>16</v>
      </c>
      <c r="I64" s="250" t="s">
        <v>841</v>
      </c>
      <c r="J64" s="250" t="s">
        <v>3301</v>
      </c>
    </row>
    <row r="65" spans="1:10" ht="30.75" customHeight="1">
      <c r="A65" s="137">
        <v>8</v>
      </c>
      <c r="B65" s="250" t="s">
        <v>3299</v>
      </c>
      <c r="C65" s="250">
        <v>1</v>
      </c>
      <c r="D65" s="250" t="s">
        <v>3300</v>
      </c>
      <c r="E65" s="250" t="s">
        <v>3302</v>
      </c>
      <c r="F65" s="250">
        <v>1</v>
      </c>
      <c r="G65" s="250">
        <v>3600000</v>
      </c>
      <c r="H65" s="250" t="s">
        <v>16</v>
      </c>
      <c r="I65" s="250" t="s">
        <v>3302</v>
      </c>
      <c r="J65" s="250" t="s">
        <v>3301</v>
      </c>
    </row>
    <row r="66" spans="1:10" ht="30.75" customHeight="1">
      <c r="A66" s="137">
        <v>9</v>
      </c>
      <c r="B66" s="250" t="s">
        <v>3231</v>
      </c>
      <c r="C66" s="250">
        <v>1</v>
      </c>
      <c r="D66" s="250" t="s">
        <v>3232</v>
      </c>
      <c r="E66" s="250" t="s">
        <v>54</v>
      </c>
      <c r="F66" s="250">
        <v>0.5</v>
      </c>
      <c r="G66" s="250">
        <v>1200000</v>
      </c>
      <c r="H66" s="250" t="s">
        <v>16</v>
      </c>
      <c r="I66" s="250" t="s">
        <v>54</v>
      </c>
      <c r="J66" s="250" t="s">
        <v>3233</v>
      </c>
    </row>
    <row r="67" spans="1:10" ht="30.75" customHeight="1">
      <c r="A67" s="137">
        <v>10</v>
      </c>
      <c r="B67" s="250" t="s">
        <v>3303</v>
      </c>
      <c r="C67" s="250">
        <v>1</v>
      </c>
      <c r="D67" s="250" t="s">
        <v>3304</v>
      </c>
      <c r="E67" s="250" t="s">
        <v>2460</v>
      </c>
      <c r="F67" s="250">
        <v>1</v>
      </c>
      <c r="G67" s="250">
        <v>1200000</v>
      </c>
      <c r="H67" s="250" t="s">
        <v>16</v>
      </c>
      <c r="I67" s="250" t="s">
        <v>2460</v>
      </c>
      <c r="J67" s="250" t="s">
        <v>3305</v>
      </c>
    </row>
    <row r="68" spans="1:10" ht="30.75" customHeight="1">
      <c r="A68" s="137">
        <v>11</v>
      </c>
      <c r="B68" s="250" t="s">
        <v>3306</v>
      </c>
      <c r="C68" s="250">
        <v>1</v>
      </c>
      <c r="D68" s="250" t="s">
        <v>3307</v>
      </c>
      <c r="E68" s="250" t="s">
        <v>140</v>
      </c>
      <c r="F68" s="250">
        <v>0.5</v>
      </c>
      <c r="G68" s="250">
        <v>822000</v>
      </c>
      <c r="H68" s="250" t="s">
        <v>1726</v>
      </c>
      <c r="I68" s="250" t="s">
        <v>140</v>
      </c>
      <c r="J68" s="250" t="s">
        <v>3308</v>
      </c>
    </row>
    <row r="69" spans="1:10" ht="30.75" customHeight="1">
      <c r="A69" s="137">
        <v>12</v>
      </c>
      <c r="B69" s="250" t="s">
        <v>3309</v>
      </c>
      <c r="C69" s="250">
        <v>1</v>
      </c>
      <c r="D69" s="250" t="s">
        <v>3310</v>
      </c>
      <c r="E69" s="250" t="s">
        <v>440</v>
      </c>
      <c r="F69" s="250">
        <v>0.5</v>
      </c>
      <c r="G69" s="250">
        <v>1200000</v>
      </c>
      <c r="H69" s="250" t="s">
        <v>16</v>
      </c>
      <c r="I69" s="250" t="s">
        <v>440</v>
      </c>
      <c r="J69" s="250" t="s">
        <v>3311</v>
      </c>
    </row>
    <row r="70" spans="1:10" ht="30.75" customHeight="1">
      <c r="A70" s="137">
        <v>13</v>
      </c>
      <c r="B70" s="250" t="s">
        <v>3309</v>
      </c>
      <c r="C70" s="250">
        <v>1</v>
      </c>
      <c r="D70" s="250" t="s">
        <v>3310</v>
      </c>
      <c r="E70" s="250" t="s">
        <v>808</v>
      </c>
      <c r="F70" s="250">
        <v>0.25</v>
      </c>
      <c r="G70" s="250">
        <v>1200000</v>
      </c>
      <c r="H70" s="250" t="s">
        <v>16</v>
      </c>
      <c r="I70" s="250" t="s">
        <v>808</v>
      </c>
      <c r="J70" s="250" t="s">
        <v>3311</v>
      </c>
    </row>
    <row r="71" spans="1:10" ht="30.75" customHeight="1">
      <c r="A71" s="137">
        <v>14</v>
      </c>
      <c r="B71" s="250" t="s">
        <v>3312</v>
      </c>
      <c r="C71" s="250">
        <v>1</v>
      </c>
      <c r="D71" s="250" t="s">
        <v>3313</v>
      </c>
      <c r="E71" s="250" t="s">
        <v>1787</v>
      </c>
      <c r="F71" s="250">
        <v>0.5</v>
      </c>
      <c r="G71" s="250">
        <v>500000</v>
      </c>
      <c r="H71" s="250" t="s">
        <v>124</v>
      </c>
      <c r="I71" s="250" t="s">
        <v>1787</v>
      </c>
      <c r="J71" s="250" t="s">
        <v>3314</v>
      </c>
    </row>
    <row r="72" spans="1:10" ht="30.75" customHeight="1">
      <c r="A72" s="137">
        <v>15</v>
      </c>
      <c r="B72" s="250" t="s">
        <v>3312</v>
      </c>
      <c r="C72" s="250">
        <v>1</v>
      </c>
      <c r="D72" s="250" t="s">
        <v>3313</v>
      </c>
      <c r="E72" s="250" t="s">
        <v>440</v>
      </c>
      <c r="F72" s="250">
        <v>0.5</v>
      </c>
      <c r="G72" s="250">
        <v>600000</v>
      </c>
      <c r="H72" s="250" t="s">
        <v>16</v>
      </c>
      <c r="I72" s="250" t="s">
        <v>440</v>
      </c>
      <c r="J72" s="250" t="s">
        <v>3314</v>
      </c>
    </row>
    <row r="73" spans="1:10" ht="30.75" customHeight="1">
      <c r="A73" s="137">
        <v>16</v>
      </c>
      <c r="B73" s="250" t="s">
        <v>3312</v>
      </c>
      <c r="C73" s="250">
        <v>1</v>
      </c>
      <c r="D73" s="250" t="s">
        <v>3313</v>
      </c>
      <c r="E73" s="250" t="s">
        <v>599</v>
      </c>
      <c r="F73" s="250">
        <v>0.5</v>
      </c>
      <c r="G73" s="250">
        <v>600000</v>
      </c>
      <c r="H73" s="250" t="s">
        <v>124</v>
      </c>
      <c r="I73" s="250" t="s">
        <v>599</v>
      </c>
      <c r="J73" s="250" t="s">
        <v>3314</v>
      </c>
    </row>
    <row r="74" spans="1:10" ht="30.75" customHeight="1">
      <c r="A74" s="137">
        <v>17</v>
      </c>
      <c r="B74" s="250" t="s">
        <v>3256</v>
      </c>
      <c r="C74" s="250">
        <v>1</v>
      </c>
      <c r="D74" s="250" t="s">
        <v>3257</v>
      </c>
      <c r="E74" s="250" t="s">
        <v>599</v>
      </c>
      <c r="F74" s="250">
        <v>1</v>
      </c>
      <c r="G74" s="250">
        <v>600000</v>
      </c>
      <c r="H74" s="250" t="s">
        <v>124</v>
      </c>
      <c r="I74" s="250" t="s">
        <v>599</v>
      </c>
      <c r="J74" s="250" t="s">
        <v>3258</v>
      </c>
    </row>
    <row r="75" spans="1:10" ht="30.75" customHeight="1">
      <c r="A75" s="137">
        <v>18</v>
      </c>
      <c r="B75" s="250" t="s">
        <v>3315</v>
      </c>
      <c r="C75" s="250">
        <v>1</v>
      </c>
      <c r="D75" s="250" t="s">
        <v>3316</v>
      </c>
      <c r="E75" s="250" t="s">
        <v>3317</v>
      </c>
      <c r="F75" s="250">
        <v>1</v>
      </c>
      <c r="G75" s="250">
        <v>1500000</v>
      </c>
      <c r="H75" s="250" t="s">
        <v>16</v>
      </c>
      <c r="I75" s="250" t="s">
        <v>3317</v>
      </c>
      <c r="J75" s="250" t="s">
        <v>3318</v>
      </c>
    </row>
    <row r="76" spans="1:10" ht="30.75" customHeight="1">
      <c r="A76" s="137">
        <v>19</v>
      </c>
      <c r="B76" s="250" t="s">
        <v>3315</v>
      </c>
      <c r="C76" s="250">
        <v>1</v>
      </c>
      <c r="D76" s="250" t="s">
        <v>3316</v>
      </c>
      <c r="E76" s="250" t="s">
        <v>3319</v>
      </c>
      <c r="F76" s="250">
        <v>1</v>
      </c>
      <c r="G76" s="250">
        <v>1500000</v>
      </c>
      <c r="H76" s="250" t="s">
        <v>16</v>
      </c>
      <c r="I76" s="250" t="s">
        <v>3319</v>
      </c>
      <c r="J76" s="250" t="s">
        <v>3318</v>
      </c>
    </row>
    <row r="77" spans="1:10" ht="30.75" customHeight="1">
      <c r="A77" s="137">
        <v>20</v>
      </c>
      <c r="B77" s="250" t="s">
        <v>3315</v>
      </c>
      <c r="C77" s="250">
        <v>1</v>
      </c>
      <c r="D77" s="250" t="s">
        <v>3316</v>
      </c>
      <c r="E77" s="250" t="s">
        <v>74</v>
      </c>
      <c r="F77" s="250">
        <v>1</v>
      </c>
      <c r="G77" s="250">
        <v>1500000</v>
      </c>
      <c r="H77" s="250" t="s">
        <v>16</v>
      </c>
      <c r="I77" s="250" t="s">
        <v>74</v>
      </c>
      <c r="J77" s="250" t="s">
        <v>3318</v>
      </c>
    </row>
    <row r="78" spans="1:10" ht="30.75" customHeight="1">
      <c r="A78" s="137">
        <v>21</v>
      </c>
      <c r="B78" s="250" t="s">
        <v>3320</v>
      </c>
      <c r="C78" s="250">
        <v>1</v>
      </c>
      <c r="D78" s="250" t="s">
        <v>3321</v>
      </c>
      <c r="E78" s="250" t="s">
        <v>440</v>
      </c>
      <c r="F78" s="250">
        <v>0.5</v>
      </c>
      <c r="G78" s="250">
        <v>2000000</v>
      </c>
      <c r="H78" s="250" t="s">
        <v>16</v>
      </c>
      <c r="I78" s="250" t="s">
        <v>440</v>
      </c>
      <c r="J78" s="250" t="s">
        <v>3322</v>
      </c>
    </row>
    <row r="79" spans="1:10" ht="30.75" customHeight="1">
      <c r="A79" s="137">
        <v>22</v>
      </c>
      <c r="B79" s="250" t="s">
        <v>3320</v>
      </c>
      <c r="C79" s="250">
        <v>1</v>
      </c>
      <c r="D79" s="250" t="s">
        <v>3321</v>
      </c>
      <c r="E79" s="250" t="s">
        <v>3323</v>
      </c>
      <c r="F79" s="132">
        <v>1</v>
      </c>
      <c r="G79" s="250">
        <v>1000000</v>
      </c>
      <c r="H79" s="250" t="s">
        <v>16</v>
      </c>
      <c r="I79" s="250" t="s">
        <v>3323</v>
      </c>
      <c r="J79" s="250" t="s">
        <v>3322</v>
      </c>
    </row>
    <row r="80" spans="1:10" ht="30.75" customHeight="1">
      <c r="A80" s="137">
        <v>23</v>
      </c>
      <c r="B80" s="252" t="s">
        <v>3324</v>
      </c>
      <c r="C80" s="252">
        <v>4</v>
      </c>
      <c r="D80" s="253" t="s">
        <v>3325</v>
      </c>
      <c r="E80" s="253" t="s">
        <v>3326</v>
      </c>
      <c r="F80" s="132">
        <v>1</v>
      </c>
      <c r="G80" s="252">
        <v>758000</v>
      </c>
      <c r="H80" s="252" t="s">
        <v>124</v>
      </c>
      <c r="I80" s="253" t="s">
        <v>3326</v>
      </c>
      <c r="J80" s="252" t="s">
        <v>3327</v>
      </c>
    </row>
    <row r="81" spans="1:10" ht="30.75" customHeight="1">
      <c r="A81" s="137">
        <v>24</v>
      </c>
      <c r="B81" s="252" t="s">
        <v>3328</v>
      </c>
      <c r="C81" s="252">
        <v>30</v>
      </c>
      <c r="D81" s="252" t="s">
        <v>3329</v>
      </c>
      <c r="E81" s="252" t="s">
        <v>857</v>
      </c>
      <c r="F81" s="132">
        <v>1</v>
      </c>
      <c r="G81" s="252">
        <v>1200000</v>
      </c>
      <c r="H81" s="252" t="s">
        <v>151</v>
      </c>
      <c r="I81" s="252" t="s">
        <v>857</v>
      </c>
      <c r="J81" s="252" t="s">
        <v>3330</v>
      </c>
    </row>
    <row r="82" spans="1:10" ht="30.75" customHeight="1">
      <c r="A82" s="137">
        <v>25</v>
      </c>
      <c r="B82" s="252" t="s">
        <v>3331</v>
      </c>
      <c r="C82" s="252">
        <v>20</v>
      </c>
      <c r="D82" s="252" t="s">
        <v>3332</v>
      </c>
      <c r="E82" s="252" t="s">
        <v>3333</v>
      </c>
      <c r="F82" s="132">
        <v>1</v>
      </c>
      <c r="G82" s="252">
        <v>1300000</v>
      </c>
      <c r="H82" s="252" t="s">
        <v>151</v>
      </c>
      <c r="I82" s="252" t="s">
        <v>3333</v>
      </c>
      <c r="J82" s="252" t="s">
        <v>3330</v>
      </c>
    </row>
    <row r="83" spans="1:10" ht="30.75" customHeight="1">
      <c r="A83" s="137">
        <v>26</v>
      </c>
      <c r="B83" s="252" t="s">
        <v>3334</v>
      </c>
      <c r="C83" s="252">
        <v>5</v>
      </c>
      <c r="D83" s="252" t="s">
        <v>3335</v>
      </c>
      <c r="E83" s="252" t="s">
        <v>3336</v>
      </c>
      <c r="F83" s="132">
        <v>1</v>
      </c>
      <c r="G83" s="252">
        <v>3000000</v>
      </c>
      <c r="H83" s="252" t="s">
        <v>3337</v>
      </c>
      <c r="I83" s="252" t="s">
        <v>3336</v>
      </c>
      <c r="J83" s="252" t="s">
        <v>3338</v>
      </c>
    </row>
    <row r="84" spans="1:10" ht="30.75" customHeight="1">
      <c r="A84" s="137"/>
      <c r="B84" s="254" t="s">
        <v>227</v>
      </c>
      <c r="C84" s="254">
        <f>SUM(C58:C83)</f>
        <v>82</v>
      </c>
      <c r="D84" s="252"/>
      <c r="E84" s="252"/>
      <c r="F84" s="3">
        <v>20</v>
      </c>
      <c r="G84" s="252"/>
      <c r="H84" s="252"/>
      <c r="I84" s="252"/>
      <c r="J84" s="252"/>
    </row>
    <row r="85" spans="1:10" ht="30.75" customHeight="1">
      <c r="A85" s="137"/>
      <c r="B85" s="408" t="s">
        <v>644</v>
      </c>
      <c r="C85" s="409"/>
      <c r="D85" s="409"/>
      <c r="E85" s="409"/>
      <c r="F85" s="409"/>
      <c r="G85" s="409"/>
      <c r="H85" s="409"/>
      <c r="I85" s="409"/>
      <c r="J85" s="410"/>
    </row>
    <row r="86" spans="1:10" ht="30.75" customHeight="1">
      <c r="A86" s="137">
        <v>1</v>
      </c>
      <c r="B86" s="252" t="s">
        <v>3339</v>
      </c>
      <c r="C86" s="252">
        <v>3</v>
      </c>
      <c r="D86" s="255" t="s">
        <v>3340</v>
      </c>
      <c r="E86" s="252" t="s">
        <v>3341</v>
      </c>
      <c r="F86" s="132">
        <v>1</v>
      </c>
      <c r="G86" s="252" t="s">
        <v>3342</v>
      </c>
      <c r="H86" s="252" t="s">
        <v>124</v>
      </c>
      <c r="I86" s="252" t="s">
        <v>3341</v>
      </c>
      <c r="J86" s="252" t="s">
        <v>3343</v>
      </c>
    </row>
    <row r="87" spans="1:10" ht="30.75" customHeight="1">
      <c r="A87" s="137">
        <v>2</v>
      </c>
      <c r="B87" s="252" t="s">
        <v>3344</v>
      </c>
      <c r="C87" s="252">
        <v>4</v>
      </c>
      <c r="D87" s="252" t="s">
        <v>3345</v>
      </c>
      <c r="E87" s="252" t="s">
        <v>3346</v>
      </c>
      <c r="F87" s="160">
        <v>3</v>
      </c>
      <c r="G87" s="252" t="s">
        <v>3342</v>
      </c>
      <c r="H87" s="252" t="s">
        <v>124</v>
      </c>
      <c r="I87" s="252" t="s">
        <v>3346</v>
      </c>
      <c r="J87" s="252" t="s">
        <v>3347</v>
      </c>
    </row>
    <row r="88" spans="1:10" ht="30.75" customHeight="1">
      <c r="A88" s="137">
        <v>3</v>
      </c>
      <c r="B88" s="252" t="s">
        <v>3270</v>
      </c>
      <c r="C88" s="252">
        <v>1</v>
      </c>
      <c r="D88" s="252" t="s">
        <v>3271</v>
      </c>
      <c r="E88" s="252" t="s">
        <v>105</v>
      </c>
      <c r="F88" s="160">
        <v>0.5</v>
      </c>
      <c r="G88" s="252">
        <v>1100000</v>
      </c>
      <c r="H88" s="252" t="s">
        <v>16</v>
      </c>
      <c r="I88" s="252" t="s">
        <v>105</v>
      </c>
      <c r="J88" s="252" t="s">
        <v>3272</v>
      </c>
    </row>
    <row r="89" spans="1:10" ht="30.75" customHeight="1">
      <c r="A89" s="137">
        <v>4</v>
      </c>
      <c r="B89" s="252" t="s">
        <v>3348</v>
      </c>
      <c r="C89" s="252">
        <v>10</v>
      </c>
      <c r="D89" s="256">
        <v>998903141187</v>
      </c>
      <c r="E89" s="252" t="s">
        <v>3349</v>
      </c>
      <c r="F89" s="148">
        <v>1</v>
      </c>
      <c r="G89" s="252">
        <v>850000</v>
      </c>
      <c r="H89" s="252" t="s">
        <v>3350</v>
      </c>
      <c r="I89" s="252" t="s">
        <v>3349</v>
      </c>
      <c r="J89" s="252" t="s">
        <v>3351</v>
      </c>
    </row>
    <row r="90" spans="1:10" ht="30.75" customHeight="1">
      <c r="A90" s="137">
        <v>5</v>
      </c>
      <c r="B90" s="252" t="s">
        <v>3352</v>
      </c>
      <c r="C90" s="252">
        <v>5</v>
      </c>
      <c r="D90" s="252" t="s">
        <v>3353</v>
      </c>
      <c r="E90" s="252" t="s">
        <v>3354</v>
      </c>
      <c r="F90" s="160">
        <v>1</v>
      </c>
      <c r="G90" s="252">
        <v>1500000</v>
      </c>
      <c r="H90" s="252" t="s">
        <v>3355</v>
      </c>
      <c r="I90" s="252" t="s">
        <v>3354</v>
      </c>
      <c r="J90" s="252" t="s">
        <v>3356</v>
      </c>
    </row>
    <row r="91" spans="1:10" ht="30.75" customHeight="1">
      <c r="A91" s="137">
        <v>6</v>
      </c>
      <c r="B91" s="252" t="s">
        <v>3352</v>
      </c>
      <c r="C91" s="252">
        <v>5</v>
      </c>
      <c r="D91" s="252" t="s">
        <v>3353</v>
      </c>
      <c r="E91" s="252" t="s">
        <v>3357</v>
      </c>
      <c r="F91" s="160">
        <v>1</v>
      </c>
      <c r="G91" s="252">
        <v>1500000</v>
      </c>
      <c r="H91" s="252" t="s">
        <v>3355</v>
      </c>
      <c r="I91" s="252" t="s">
        <v>3357</v>
      </c>
      <c r="J91" s="252" t="s">
        <v>3356</v>
      </c>
    </row>
    <row r="92" spans="1:10" ht="30.75" customHeight="1">
      <c r="A92" s="137">
        <v>7</v>
      </c>
      <c r="B92" s="252" t="s">
        <v>3358</v>
      </c>
      <c r="C92" s="252">
        <v>8</v>
      </c>
      <c r="D92" s="252" t="s">
        <v>3359</v>
      </c>
      <c r="E92" s="252" t="s">
        <v>3360</v>
      </c>
      <c r="F92" s="160">
        <v>1</v>
      </c>
      <c r="G92" s="252">
        <v>800000</v>
      </c>
      <c r="H92" s="252" t="s">
        <v>3337</v>
      </c>
      <c r="I92" s="252" t="s">
        <v>3360</v>
      </c>
      <c r="J92" s="252" t="s">
        <v>3361</v>
      </c>
    </row>
    <row r="93" spans="1:10" ht="30.75" customHeight="1">
      <c r="A93" s="137">
        <v>8</v>
      </c>
      <c r="B93" s="252" t="s">
        <v>3362</v>
      </c>
      <c r="C93" s="252">
        <v>1</v>
      </c>
      <c r="D93" s="252" t="s">
        <v>3363</v>
      </c>
      <c r="E93" s="252" t="s">
        <v>440</v>
      </c>
      <c r="F93" s="160">
        <v>0.5</v>
      </c>
      <c r="G93" s="252">
        <v>1500000</v>
      </c>
      <c r="H93" s="252" t="s">
        <v>16</v>
      </c>
      <c r="I93" s="252" t="s">
        <v>440</v>
      </c>
      <c r="J93" s="252" t="s">
        <v>3364</v>
      </c>
    </row>
    <row r="94" spans="1:10" ht="30.75" customHeight="1">
      <c r="A94" s="137">
        <v>9</v>
      </c>
      <c r="B94" s="252" t="s">
        <v>3365</v>
      </c>
      <c r="C94" s="252">
        <v>20</v>
      </c>
      <c r="D94" s="252">
        <v>976319192</v>
      </c>
      <c r="E94" s="252" t="s">
        <v>3366</v>
      </c>
      <c r="F94" s="160">
        <v>1</v>
      </c>
      <c r="G94" s="252">
        <v>1000000</v>
      </c>
      <c r="H94" s="252" t="s">
        <v>3355</v>
      </c>
      <c r="I94" s="252" t="s">
        <v>3366</v>
      </c>
      <c r="J94" s="252" t="s">
        <v>3361</v>
      </c>
    </row>
    <row r="95" spans="1:10" ht="30.75" customHeight="1">
      <c r="A95" s="137">
        <v>10</v>
      </c>
      <c r="B95" s="252" t="s">
        <v>3367</v>
      </c>
      <c r="C95" s="252">
        <v>20</v>
      </c>
      <c r="D95" s="252" t="s">
        <v>3368</v>
      </c>
      <c r="E95" s="252" t="s">
        <v>3369</v>
      </c>
      <c r="F95" s="160">
        <v>0.5</v>
      </c>
      <c r="G95" s="252">
        <v>822000</v>
      </c>
      <c r="H95" s="252" t="s">
        <v>124</v>
      </c>
      <c r="I95" s="252" t="s">
        <v>3369</v>
      </c>
      <c r="J95" s="252" t="s">
        <v>3370</v>
      </c>
    </row>
    <row r="96" spans="1:10" ht="30.75" customHeight="1">
      <c r="A96" s="137">
        <v>11</v>
      </c>
      <c r="B96" s="252" t="s">
        <v>3371</v>
      </c>
      <c r="C96" s="252">
        <v>5</v>
      </c>
      <c r="D96" s="252" t="s">
        <v>3372</v>
      </c>
      <c r="E96" s="252" t="s">
        <v>3373</v>
      </c>
      <c r="F96" s="160">
        <v>1</v>
      </c>
      <c r="G96" s="252">
        <v>1200000</v>
      </c>
      <c r="H96" s="252" t="s">
        <v>124</v>
      </c>
      <c r="I96" s="252" t="s">
        <v>3373</v>
      </c>
      <c r="J96" s="252" t="s">
        <v>3374</v>
      </c>
    </row>
    <row r="97" spans="1:10" ht="30.75" customHeight="1">
      <c r="A97" s="137">
        <v>12</v>
      </c>
      <c r="B97" s="252" t="s">
        <v>3375</v>
      </c>
      <c r="C97" s="252">
        <v>2</v>
      </c>
      <c r="D97" s="252" t="s">
        <v>3376</v>
      </c>
      <c r="E97" s="252" t="s">
        <v>3377</v>
      </c>
      <c r="F97" s="160">
        <v>1</v>
      </c>
      <c r="G97" s="252">
        <v>956000</v>
      </c>
      <c r="H97" s="252" t="s">
        <v>124</v>
      </c>
      <c r="I97" s="252" t="s">
        <v>3377</v>
      </c>
      <c r="J97" s="252" t="s">
        <v>3378</v>
      </c>
    </row>
    <row r="98" spans="1:10" ht="30.75" customHeight="1">
      <c r="A98" s="137">
        <v>13</v>
      </c>
      <c r="B98" s="252" t="s">
        <v>3379</v>
      </c>
      <c r="C98" s="252">
        <v>10</v>
      </c>
      <c r="D98" s="252" t="s">
        <v>3380</v>
      </c>
      <c r="E98" s="252" t="s">
        <v>3381</v>
      </c>
      <c r="F98" s="147">
        <v>0.25</v>
      </c>
      <c r="G98" s="252">
        <v>1200000</v>
      </c>
      <c r="H98" s="252" t="s">
        <v>3337</v>
      </c>
      <c r="I98" s="252" t="s">
        <v>3381</v>
      </c>
      <c r="J98" s="252" t="s">
        <v>3382</v>
      </c>
    </row>
    <row r="99" spans="1:10" ht="30.75" customHeight="1">
      <c r="A99" s="137">
        <v>14</v>
      </c>
      <c r="B99" s="252" t="s">
        <v>3383</v>
      </c>
      <c r="C99" s="252">
        <v>3</v>
      </c>
      <c r="D99" s="252" t="s">
        <v>3384</v>
      </c>
      <c r="E99" s="252" t="s">
        <v>3385</v>
      </c>
      <c r="F99" s="147">
        <v>1</v>
      </c>
      <c r="G99" s="252">
        <v>660000</v>
      </c>
      <c r="H99" s="252" t="s">
        <v>124</v>
      </c>
      <c r="I99" s="252" t="s">
        <v>3385</v>
      </c>
      <c r="J99" s="252" t="s">
        <v>3386</v>
      </c>
    </row>
    <row r="100" spans="1:10" ht="30.75" customHeight="1">
      <c r="A100" s="137">
        <v>15</v>
      </c>
      <c r="B100" s="252" t="s">
        <v>3387</v>
      </c>
      <c r="C100" s="252">
        <v>2</v>
      </c>
      <c r="D100" s="252" t="s">
        <v>3388</v>
      </c>
      <c r="E100" s="252" t="s">
        <v>3389</v>
      </c>
      <c r="F100" s="147">
        <v>0.5</v>
      </c>
      <c r="G100" s="252">
        <v>920000</v>
      </c>
      <c r="H100" s="252" t="s">
        <v>124</v>
      </c>
      <c r="I100" s="252" t="s">
        <v>3389</v>
      </c>
      <c r="J100" s="252" t="s">
        <v>3390</v>
      </c>
    </row>
    <row r="101" spans="1:10" ht="30.75" customHeight="1">
      <c r="A101" s="137">
        <v>16</v>
      </c>
      <c r="B101" s="252" t="s">
        <v>3391</v>
      </c>
      <c r="C101" s="252">
        <v>20</v>
      </c>
      <c r="D101" s="252" t="s">
        <v>3392</v>
      </c>
      <c r="E101" s="252" t="s">
        <v>3393</v>
      </c>
      <c r="F101" s="147">
        <v>1</v>
      </c>
      <c r="G101" s="252">
        <v>3000000</v>
      </c>
      <c r="H101" s="252" t="s">
        <v>3337</v>
      </c>
      <c r="I101" s="252" t="s">
        <v>3393</v>
      </c>
      <c r="J101" s="252" t="s">
        <v>3394</v>
      </c>
    </row>
    <row r="102" spans="1:10" ht="30.75" customHeight="1">
      <c r="A102" s="137">
        <v>17</v>
      </c>
      <c r="B102" s="252" t="s">
        <v>3395</v>
      </c>
      <c r="C102" s="252">
        <v>5</v>
      </c>
      <c r="D102" s="252" t="s">
        <v>3396</v>
      </c>
      <c r="E102" s="252" t="s">
        <v>3397</v>
      </c>
      <c r="F102" s="147">
        <v>1</v>
      </c>
      <c r="G102" s="252">
        <v>1200000</v>
      </c>
      <c r="H102" s="252" t="s">
        <v>151</v>
      </c>
      <c r="I102" s="252" t="s">
        <v>3397</v>
      </c>
      <c r="J102" s="252" t="s">
        <v>3347</v>
      </c>
    </row>
    <row r="103" spans="1:10" ht="30.75" customHeight="1">
      <c r="A103" s="137">
        <v>18</v>
      </c>
      <c r="B103" s="252" t="s">
        <v>3398</v>
      </c>
      <c r="C103" s="252">
        <v>2</v>
      </c>
      <c r="D103" s="252" t="s">
        <v>3399</v>
      </c>
      <c r="E103" s="252" t="s">
        <v>3400</v>
      </c>
      <c r="F103" s="147">
        <v>0.75</v>
      </c>
      <c r="G103" s="252">
        <v>822000</v>
      </c>
      <c r="H103" s="252" t="s">
        <v>151</v>
      </c>
      <c r="I103" s="252" t="s">
        <v>3400</v>
      </c>
      <c r="J103" s="252" t="s">
        <v>3401</v>
      </c>
    </row>
    <row r="104" spans="1:10" ht="30.75" customHeight="1">
      <c r="A104" s="137">
        <v>19</v>
      </c>
      <c r="B104" s="257" t="s">
        <v>3398</v>
      </c>
      <c r="C104" s="257">
        <v>1</v>
      </c>
      <c r="D104" s="257" t="s">
        <v>3399</v>
      </c>
      <c r="E104" s="257" t="s">
        <v>3402</v>
      </c>
      <c r="F104" s="147">
        <v>1</v>
      </c>
      <c r="G104" s="257">
        <v>1000000</v>
      </c>
      <c r="H104" s="257" t="s">
        <v>124</v>
      </c>
      <c r="I104" s="257" t="s">
        <v>3402</v>
      </c>
      <c r="J104" s="257" t="s">
        <v>3401</v>
      </c>
    </row>
    <row r="105" spans="1:10" ht="30.75" customHeight="1">
      <c r="A105" s="137">
        <v>20</v>
      </c>
      <c r="B105" s="257" t="s">
        <v>3403</v>
      </c>
      <c r="C105" s="257">
        <v>4</v>
      </c>
      <c r="D105" s="257" t="s">
        <v>3404</v>
      </c>
      <c r="E105" s="257" t="s">
        <v>3405</v>
      </c>
      <c r="F105" s="147">
        <v>1</v>
      </c>
      <c r="G105" s="257">
        <v>850000</v>
      </c>
      <c r="H105" s="257" t="s">
        <v>124</v>
      </c>
      <c r="I105" s="257" t="s">
        <v>3405</v>
      </c>
      <c r="J105" s="257" t="s">
        <v>3406</v>
      </c>
    </row>
    <row r="106" spans="1:10" ht="30.75" customHeight="1">
      <c r="A106" s="137">
        <v>21</v>
      </c>
      <c r="B106" s="257" t="s">
        <v>3407</v>
      </c>
      <c r="C106" s="257">
        <v>1</v>
      </c>
      <c r="D106" s="257" t="s">
        <v>3408</v>
      </c>
      <c r="E106" s="257" t="s">
        <v>3405</v>
      </c>
      <c r="F106" s="147">
        <v>1</v>
      </c>
      <c r="G106" s="257">
        <v>850000</v>
      </c>
      <c r="H106" s="257" t="s">
        <v>124</v>
      </c>
      <c r="I106" s="257" t="s">
        <v>3405</v>
      </c>
      <c r="J106" s="257" t="s">
        <v>3406</v>
      </c>
    </row>
    <row r="107" spans="1:10" ht="30.75" customHeight="1">
      <c r="A107" s="137">
        <v>22</v>
      </c>
      <c r="B107" s="257" t="s">
        <v>3409</v>
      </c>
      <c r="C107" s="257">
        <v>2</v>
      </c>
      <c r="D107" s="257" t="s">
        <v>3410</v>
      </c>
      <c r="E107" s="257" t="s">
        <v>3405</v>
      </c>
      <c r="F107" s="147">
        <v>1</v>
      </c>
      <c r="G107" s="257">
        <v>950000</v>
      </c>
      <c r="H107" s="257" t="s">
        <v>124</v>
      </c>
      <c r="I107" s="257" t="s">
        <v>3405</v>
      </c>
      <c r="J107" s="257" t="s">
        <v>3406</v>
      </c>
    </row>
    <row r="108" spans="1:10" ht="30.75" customHeight="1">
      <c r="A108" s="137">
        <v>23</v>
      </c>
      <c r="B108" s="257" t="s">
        <v>3411</v>
      </c>
      <c r="C108" s="257">
        <v>4</v>
      </c>
      <c r="D108" s="257" t="s">
        <v>3412</v>
      </c>
      <c r="E108" s="257" t="s">
        <v>3369</v>
      </c>
      <c r="F108" s="147">
        <v>1</v>
      </c>
      <c r="G108" s="257">
        <v>850000</v>
      </c>
      <c r="H108" s="257" t="s">
        <v>124</v>
      </c>
      <c r="I108" s="257" t="s">
        <v>3369</v>
      </c>
      <c r="J108" s="257" t="s">
        <v>3413</v>
      </c>
    </row>
    <row r="109" spans="1:10" ht="30.75" customHeight="1">
      <c r="A109" s="137">
        <v>24</v>
      </c>
      <c r="B109" s="257" t="s">
        <v>3530</v>
      </c>
      <c r="C109" s="257">
        <v>3</v>
      </c>
      <c r="D109" s="257" t="s">
        <v>3414</v>
      </c>
      <c r="E109" s="257" t="s">
        <v>3415</v>
      </c>
      <c r="F109" s="147">
        <v>2</v>
      </c>
      <c r="G109" s="257">
        <v>522000</v>
      </c>
      <c r="H109" s="257" t="s">
        <v>3337</v>
      </c>
      <c r="I109" s="257" t="s">
        <v>3415</v>
      </c>
      <c r="J109" s="257" t="s">
        <v>3416</v>
      </c>
    </row>
    <row r="110" spans="1:10" ht="30.75" customHeight="1">
      <c r="A110" s="137">
        <v>25</v>
      </c>
      <c r="B110" s="257" t="s">
        <v>3417</v>
      </c>
      <c r="C110" s="257">
        <v>1</v>
      </c>
      <c r="D110" s="257" t="s">
        <v>3418</v>
      </c>
      <c r="E110" s="257" t="s">
        <v>3419</v>
      </c>
      <c r="F110" s="147">
        <v>1</v>
      </c>
      <c r="G110" s="257">
        <v>825000</v>
      </c>
      <c r="H110" s="257" t="s">
        <v>151</v>
      </c>
      <c r="I110" s="257" t="s">
        <v>3419</v>
      </c>
      <c r="J110" s="257" t="s">
        <v>3420</v>
      </c>
    </row>
    <row r="111" spans="1:10" ht="30.75" customHeight="1">
      <c r="A111" s="137">
        <v>27</v>
      </c>
      <c r="B111" s="257" t="s">
        <v>3421</v>
      </c>
      <c r="C111" s="257">
        <v>2</v>
      </c>
      <c r="D111" s="257" t="s">
        <v>3422</v>
      </c>
      <c r="E111" s="257" t="s">
        <v>3423</v>
      </c>
      <c r="F111" s="147">
        <v>0.5</v>
      </c>
      <c r="G111" s="257">
        <v>1420000</v>
      </c>
      <c r="H111" s="257" t="s">
        <v>3350</v>
      </c>
      <c r="I111" s="257" t="s">
        <v>3423</v>
      </c>
      <c r="J111" s="257" t="s">
        <v>3420</v>
      </c>
    </row>
    <row r="112" spans="1:10" ht="30.75" customHeight="1">
      <c r="A112" s="137">
        <v>28</v>
      </c>
      <c r="B112" s="257" t="s">
        <v>3424</v>
      </c>
      <c r="C112" s="257">
        <v>8</v>
      </c>
      <c r="D112" s="257" t="s">
        <v>3425</v>
      </c>
      <c r="E112" s="257" t="s">
        <v>3366</v>
      </c>
      <c r="F112" s="147">
        <v>1</v>
      </c>
      <c r="G112" s="257">
        <v>822000</v>
      </c>
      <c r="H112" s="257" t="s">
        <v>3350</v>
      </c>
      <c r="I112" s="257" t="s">
        <v>3366</v>
      </c>
      <c r="J112" s="257" t="s">
        <v>3420</v>
      </c>
    </row>
    <row r="113" spans="1:10" ht="30.75" customHeight="1">
      <c r="A113" s="137">
        <v>29</v>
      </c>
      <c r="B113" s="257" t="s">
        <v>3426</v>
      </c>
      <c r="C113" s="257">
        <v>2</v>
      </c>
      <c r="D113" s="257" t="s">
        <v>3427</v>
      </c>
      <c r="E113" s="257" t="s">
        <v>3428</v>
      </c>
      <c r="F113" s="147">
        <v>1</v>
      </c>
      <c r="G113" s="257">
        <v>1300000</v>
      </c>
      <c r="H113" s="257" t="s">
        <v>151</v>
      </c>
      <c r="I113" s="257" t="s">
        <v>3428</v>
      </c>
      <c r="J113" s="257" t="s">
        <v>3429</v>
      </c>
    </row>
    <row r="114" spans="1:10" ht="30.75" customHeight="1">
      <c r="A114" s="137">
        <v>30</v>
      </c>
      <c r="B114" s="257" t="s">
        <v>3430</v>
      </c>
      <c r="C114" s="257">
        <v>10</v>
      </c>
      <c r="D114" s="257" t="s">
        <v>3431</v>
      </c>
      <c r="E114" s="257" t="s">
        <v>3432</v>
      </c>
      <c r="F114" s="147">
        <v>1</v>
      </c>
      <c r="G114" s="257">
        <v>750000</v>
      </c>
      <c r="H114" s="257" t="s">
        <v>124</v>
      </c>
      <c r="I114" s="257" t="s">
        <v>3432</v>
      </c>
      <c r="J114" s="257" t="s">
        <v>3433</v>
      </c>
    </row>
    <row r="115" spans="1:10" ht="30.75" customHeight="1">
      <c r="A115" s="137">
        <v>31</v>
      </c>
      <c r="B115" s="257" t="s">
        <v>3434</v>
      </c>
      <c r="C115" s="257">
        <v>15</v>
      </c>
      <c r="D115" s="257" t="s">
        <v>3435</v>
      </c>
      <c r="E115" s="257" t="s">
        <v>3436</v>
      </c>
      <c r="F115" s="147">
        <v>1</v>
      </c>
      <c r="G115" s="257" t="s">
        <v>3342</v>
      </c>
      <c r="H115" s="257" t="s">
        <v>3437</v>
      </c>
      <c r="I115" s="257" t="s">
        <v>3436</v>
      </c>
      <c r="J115" s="257" t="s">
        <v>3347</v>
      </c>
    </row>
    <row r="116" spans="1:10" ht="30.75" customHeight="1">
      <c r="A116" s="137">
        <v>32</v>
      </c>
      <c r="B116" s="257" t="s">
        <v>3438</v>
      </c>
      <c r="C116" s="257">
        <v>1</v>
      </c>
      <c r="D116" s="257" t="s">
        <v>3439</v>
      </c>
      <c r="E116" s="257" t="s">
        <v>3366</v>
      </c>
      <c r="F116" s="147">
        <v>1</v>
      </c>
      <c r="G116" s="257" t="s">
        <v>3342</v>
      </c>
      <c r="H116" s="257" t="s">
        <v>3437</v>
      </c>
      <c r="I116" s="257" t="s">
        <v>3366</v>
      </c>
      <c r="J116" s="257" t="s">
        <v>3440</v>
      </c>
    </row>
    <row r="117" spans="1:10">
      <c r="A117" s="137"/>
      <c r="B117" s="258" t="s">
        <v>227</v>
      </c>
      <c r="C117" s="257">
        <f>SUM(C86:C116)</f>
        <v>180</v>
      </c>
      <c r="D117" s="257"/>
      <c r="E117" s="257"/>
      <c r="F117" s="147">
        <v>34</v>
      </c>
      <c r="G117" s="257"/>
      <c r="H117" s="257"/>
      <c r="I117" s="257"/>
      <c r="J117" s="257"/>
    </row>
    <row r="118" spans="1:10">
      <c r="A118" s="154"/>
      <c r="B118" s="3" t="s">
        <v>771</v>
      </c>
      <c r="C118" s="5">
        <f>C117+C84+C56+C29</f>
        <v>328</v>
      </c>
      <c r="D118" s="3"/>
      <c r="E118" s="3"/>
      <c r="F118" s="5">
        <v>91</v>
      </c>
      <c r="G118" s="6"/>
      <c r="H118" s="137"/>
      <c r="I118" s="137"/>
      <c r="J118" s="3"/>
    </row>
  </sheetData>
  <mergeCells count="7">
    <mergeCell ref="B85:J85"/>
    <mergeCell ref="I3:J3"/>
    <mergeCell ref="B2:J2"/>
    <mergeCell ref="E3:H3"/>
    <mergeCell ref="B5:J5"/>
    <mergeCell ref="B30:J30"/>
    <mergeCell ref="B57:J57"/>
  </mergeCells>
  <printOptions horizontalCentered="1"/>
  <pageMargins left="0.19685039370078741" right="0.19685039370078741" top="0.6692913385826772" bottom="0.19685039370078741" header="0.31496062992125984" footer="0.19685039370078741"/>
  <pageSetup paperSize="9" scale="71" orientation="landscape" verticalDpi="0" r:id="rId1"/>
  <rowBreaks count="1" manualBreakCount="1">
    <brk id="91" max="9" man="1"/>
  </rowBreaks>
</worksheet>
</file>

<file path=xl/worksheets/sheet2.xml><?xml version="1.0" encoding="utf-8"?>
<worksheet xmlns="http://schemas.openxmlformats.org/spreadsheetml/2006/main" xmlns:r="http://schemas.openxmlformats.org/officeDocument/2006/relationships">
  <dimension ref="A1:K208"/>
  <sheetViews>
    <sheetView view="pageBreakPreview" topLeftCell="A41" zoomScale="110" zoomScaleSheetLayoutView="110" workbookViewId="0">
      <selection activeCell="E16" sqref="E16"/>
    </sheetView>
  </sheetViews>
  <sheetFormatPr defaultRowHeight="15"/>
  <cols>
    <col min="1" max="1" width="9.140625" style="165"/>
    <col min="2" max="2" width="22" style="165" customWidth="1"/>
    <col min="3" max="3" width="10.42578125" style="165" customWidth="1"/>
    <col min="4" max="4" width="14.7109375" style="165" customWidth="1"/>
    <col min="5" max="5" width="17.28515625" style="165" customWidth="1"/>
    <col min="6" max="6" width="9.85546875" style="165" customWidth="1"/>
    <col min="7" max="11" width="14.7109375" style="165" customWidth="1"/>
    <col min="12" max="16384" width="9.140625" style="165"/>
  </cols>
  <sheetData>
    <row r="1" spans="1:11">
      <c r="A1" s="259" t="s">
        <v>772</v>
      </c>
      <c r="B1" s="260"/>
      <c r="C1" s="260"/>
      <c r="D1" s="260"/>
      <c r="E1" s="260"/>
      <c r="F1" s="260"/>
      <c r="G1" s="260"/>
      <c r="H1" s="260"/>
      <c r="I1" s="260"/>
      <c r="J1" s="260"/>
      <c r="K1" s="260"/>
    </row>
    <row r="2" spans="1:11">
      <c r="A2" s="7"/>
      <c r="B2" s="7"/>
      <c r="C2" s="7"/>
      <c r="D2" s="7"/>
      <c r="E2" s="7"/>
      <c r="F2" s="7"/>
      <c r="G2" s="7"/>
      <c r="H2" s="7"/>
      <c r="I2" s="7"/>
      <c r="J2" s="7"/>
      <c r="K2" s="7"/>
    </row>
    <row r="3" spans="1:11" ht="71.25">
      <c r="A3" s="23" t="s">
        <v>773</v>
      </c>
      <c r="B3" s="23" t="s">
        <v>2</v>
      </c>
      <c r="C3" s="23" t="s">
        <v>3</v>
      </c>
      <c r="D3" s="23" t="s">
        <v>4</v>
      </c>
      <c r="E3" s="23" t="s">
        <v>774</v>
      </c>
      <c r="F3" s="23" t="s">
        <v>6</v>
      </c>
      <c r="G3" s="24" t="s">
        <v>775</v>
      </c>
      <c r="H3" s="23" t="s">
        <v>8</v>
      </c>
      <c r="I3" s="23" t="s">
        <v>776</v>
      </c>
      <c r="J3" s="23" t="s">
        <v>777</v>
      </c>
      <c r="K3" s="23" t="s">
        <v>10</v>
      </c>
    </row>
    <row r="4" spans="1:11">
      <c r="A4" s="269" t="s">
        <v>11</v>
      </c>
      <c r="B4" s="270"/>
      <c r="C4" s="270"/>
      <c r="D4" s="270"/>
      <c r="E4" s="270"/>
      <c r="F4" s="270"/>
      <c r="G4" s="270"/>
      <c r="H4" s="270"/>
      <c r="I4" s="270"/>
      <c r="J4" s="270"/>
      <c r="K4" s="271"/>
    </row>
    <row r="5" spans="1:11">
      <c r="A5" s="272">
        <v>1</v>
      </c>
      <c r="B5" s="275" t="s">
        <v>778</v>
      </c>
      <c r="C5" s="278">
        <v>3</v>
      </c>
      <c r="D5" s="279" t="s">
        <v>779</v>
      </c>
      <c r="E5" s="115" t="s">
        <v>780</v>
      </c>
      <c r="F5" s="118">
        <v>1</v>
      </c>
      <c r="G5" s="10">
        <v>1800000</v>
      </c>
      <c r="H5" s="118" t="s">
        <v>287</v>
      </c>
      <c r="I5" s="118" t="s">
        <v>781</v>
      </c>
      <c r="J5" s="279" t="s">
        <v>779</v>
      </c>
      <c r="K5" s="280" t="s">
        <v>782</v>
      </c>
    </row>
    <row r="6" spans="1:11">
      <c r="A6" s="273"/>
      <c r="B6" s="276"/>
      <c r="C6" s="278"/>
      <c r="D6" s="279"/>
      <c r="E6" s="115" t="s">
        <v>783</v>
      </c>
      <c r="F6" s="118">
        <v>1</v>
      </c>
      <c r="G6" s="10">
        <v>1800000</v>
      </c>
      <c r="H6" s="118" t="s">
        <v>287</v>
      </c>
      <c r="I6" s="118" t="s">
        <v>781</v>
      </c>
      <c r="J6" s="279"/>
      <c r="K6" s="280"/>
    </row>
    <row r="7" spans="1:11">
      <c r="A7" s="274"/>
      <c r="B7" s="277"/>
      <c r="C7" s="278"/>
      <c r="D7" s="279"/>
      <c r="E7" s="115" t="s">
        <v>784</v>
      </c>
      <c r="F7" s="118">
        <v>1</v>
      </c>
      <c r="G7" s="10">
        <v>1700000</v>
      </c>
      <c r="H7" s="118" t="s">
        <v>287</v>
      </c>
      <c r="I7" s="118" t="s">
        <v>781</v>
      </c>
      <c r="J7" s="279"/>
      <c r="K7" s="280"/>
    </row>
    <row r="8" spans="1:11">
      <c r="A8" s="272">
        <v>2</v>
      </c>
      <c r="B8" s="275" t="s">
        <v>785</v>
      </c>
      <c r="C8" s="272">
        <v>2</v>
      </c>
      <c r="D8" s="282" t="s">
        <v>786</v>
      </c>
      <c r="E8" s="282" t="s">
        <v>700</v>
      </c>
      <c r="F8" s="272">
        <v>1</v>
      </c>
      <c r="G8" s="282">
        <v>2200000</v>
      </c>
      <c r="H8" s="272" t="s">
        <v>287</v>
      </c>
      <c r="I8" s="272"/>
      <c r="J8" s="282" t="s">
        <v>786</v>
      </c>
      <c r="K8" s="284" t="s">
        <v>787</v>
      </c>
    </row>
    <row r="9" spans="1:11">
      <c r="A9" s="274"/>
      <c r="B9" s="277"/>
      <c r="C9" s="274"/>
      <c r="D9" s="283"/>
      <c r="E9" s="283"/>
      <c r="F9" s="274"/>
      <c r="G9" s="283"/>
      <c r="H9" s="274"/>
      <c r="I9" s="274"/>
      <c r="J9" s="283"/>
      <c r="K9" s="285"/>
    </row>
    <row r="10" spans="1:11" ht="45">
      <c r="A10" s="118">
        <v>3</v>
      </c>
      <c r="B10" s="116" t="s">
        <v>788</v>
      </c>
      <c r="C10" s="118">
        <v>1</v>
      </c>
      <c r="D10" s="114" t="s">
        <v>789</v>
      </c>
      <c r="E10" s="116" t="s">
        <v>790</v>
      </c>
      <c r="F10" s="114">
        <v>1</v>
      </c>
      <c r="G10" s="114" t="s">
        <v>791</v>
      </c>
      <c r="H10" s="118" t="s">
        <v>287</v>
      </c>
      <c r="I10" s="118"/>
      <c r="J10" s="114" t="s">
        <v>789</v>
      </c>
      <c r="K10" s="116" t="s">
        <v>792</v>
      </c>
    </row>
    <row r="11" spans="1:11">
      <c r="A11" s="272">
        <v>4</v>
      </c>
      <c r="B11" s="275" t="s">
        <v>793</v>
      </c>
      <c r="C11" s="286">
        <v>2</v>
      </c>
      <c r="D11" s="278" t="s">
        <v>794</v>
      </c>
      <c r="E11" s="116" t="s">
        <v>795</v>
      </c>
      <c r="F11" s="118">
        <v>1</v>
      </c>
      <c r="G11" s="10" t="s">
        <v>796</v>
      </c>
      <c r="H11" s="118" t="s">
        <v>287</v>
      </c>
      <c r="I11" s="118"/>
      <c r="J11" s="278" t="s">
        <v>797</v>
      </c>
      <c r="K11" s="281" t="s">
        <v>798</v>
      </c>
    </row>
    <row r="12" spans="1:11">
      <c r="A12" s="274"/>
      <c r="B12" s="277"/>
      <c r="C12" s="286"/>
      <c r="D12" s="278"/>
      <c r="E12" s="114" t="s">
        <v>54</v>
      </c>
      <c r="F12" s="118">
        <v>1</v>
      </c>
      <c r="G12" s="10" t="s">
        <v>799</v>
      </c>
      <c r="H12" s="118" t="s">
        <v>287</v>
      </c>
      <c r="I12" s="118"/>
      <c r="J12" s="278"/>
      <c r="K12" s="281"/>
    </row>
    <row r="13" spans="1:11">
      <c r="A13" s="118">
        <v>5</v>
      </c>
      <c r="B13" s="114" t="s">
        <v>800</v>
      </c>
      <c r="C13" s="118">
        <v>1</v>
      </c>
      <c r="D13" s="114" t="s">
        <v>801</v>
      </c>
      <c r="E13" s="114" t="s">
        <v>802</v>
      </c>
      <c r="F13" s="118">
        <v>1</v>
      </c>
      <c r="G13" s="10">
        <v>1900000</v>
      </c>
      <c r="H13" s="118" t="s">
        <v>287</v>
      </c>
      <c r="I13" s="118"/>
      <c r="J13" s="114" t="s">
        <v>801</v>
      </c>
      <c r="K13" s="115" t="s">
        <v>803</v>
      </c>
    </row>
    <row r="14" spans="1:11">
      <c r="A14" s="272">
        <v>6</v>
      </c>
      <c r="B14" s="282" t="s">
        <v>804</v>
      </c>
      <c r="C14" s="118">
        <v>1</v>
      </c>
      <c r="D14" s="282" t="s">
        <v>805</v>
      </c>
      <c r="E14" s="114" t="s">
        <v>140</v>
      </c>
      <c r="F14" s="118">
        <v>1</v>
      </c>
      <c r="G14" s="10" t="s">
        <v>806</v>
      </c>
      <c r="H14" s="118" t="s">
        <v>287</v>
      </c>
      <c r="I14" s="118"/>
      <c r="J14" s="282" t="s">
        <v>805</v>
      </c>
      <c r="K14" s="284" t="s">
        <v>807</v>
      </c>
    </row>
    <row r="15" spans="1:11">
      <c r="A15" s="274"/>
      <c r="B15" s="283"/>
      <c r="C15" s="118">
        <v>1</v>
      </c>
      <c r="D15" s="283"/>
      <c r="E15" s="114" t="s">
        <v>808</v>
      </c>
      <c r="F15" s="118">
        <v>1</v>
      </c>
      <c r="G15" s="10" t="s">
        <v>809</v>
      </c>
      <c r="H15" s="118" t="s">
        <v>287</v>
      </c>
      <c r="I15" s="118"/>
      <c r="J15" s="283"/>
      <c r="K15" s="285"/>
    </row>
    <row r="16" spans="1:11">
      <c r="A16" s="272">
        <v>7</v>
      </c>
      <c r="B16" s="275" t="s">
        <v>810</v>
      </c>
      <c r="C16" s="118">
        <v>1</v>
      </c>
      <c r="D16" s="287" t="s">
        <v>811</v>
      </c>
      <c r="E16" s="11" t="s">
        <v>812</v>
      </c>
      <c r="F16" s="118">
        <v>1</v>
      </c>
      <c r="G16" s="12" t="s">
        <v>813</v>
      </c>
      <c r="H16" s="118" t="s">
        <v>287</v>
      </c>
      <c r="I16" s="13"/>
      <c r="J16" s="287" t="s">
        <v>811</v>
      </c>
      <c r="K16" s="275" t="s">
        <v>782</v>
      </c>
    </row>
    <row r="17" spans="1:11">
      <c r="A17" s="274"/>
      <c r="B17" s="277"/>
      <c r="C17" s="118">
        <v>1</v>
      </c>
      <c r="D17" s="288"/>
      <c r="E17" s="11" t="s">
        <v>814</v>
      </c>
      <c r="F17" s="118">
        <v>1</v>
      </c>
      <c r="G17" s="12" t="s">
        <v>815</v>
      </c>
      <c r="H17" s="118" t="s">
        <v>287</v>
      </c>
      <c r="I17" s="13"/>
      <c r="J17" s="288"/>
      <c r="K17" s="277"/>
    </row>
    <row r="18" spans="1:11">
      <c r="A18" s="118">
        <v>8</v>
      </c>
      <c r="B18" s="116" t="s">
        <v>816</v>
      </c>
      <c r="C18" s="118">
        <v>1</v>
      </c>
      <c r="D18" s="14" t="s">
        <v>817</v>
      </c>
      <c r="E18" s="114" t="s">
        <v>780</v>
      </c>
      <c r="F18" s="118">
        <v>1</v>
      </c>
      <c r="G18" s="12" t="s">
        <v>818</v>
      </c>
      <c r="H18" s="118" t="s">
        <v>287</v>
      </c>
      <c r="I18" s="13"/>
      <c r="J18" s="14" t="s">
        <v>817</v>
      </c>
      <c r="K18" s="116" t="s">
        <v>819</v>
      </c>
    </row>
    <row r="19" spans="1:11" ht="30">
      <c r="A19" s="121">
        <v>9</v>
      </c>
      <c r="B19" s="114" t="s">
        <v>820</v>
      </c>
      <c r="C19" s="121">
        <v>1</v>
      </c>
      <c r="D19" s="121" t="s">
        <v>821</v>
      </c>
      <c r="E19" s="121" t="s">
        <v>802</v>
      </c>
      <c r="F19" s="121">
        <v>1</v>
      </c>
      <c r="G19" s="114">
        <v>1200000</v>
      </c>
      <c r="H19" s="118" t="s">
        <v>287</v>
      </c>
      <c r="I19" s="121"/>
      <c r="J19" s="121" t="s">
        <v>821</v>
      </c>
      <c r="K19" s="121" t="s">
        <v>803</v>
      </c>
    </row>
    <row r="20" spans="1:11">
      <c r="A20" s="289">
        <v>10</v>
      </c>
      <c r="B20" s="289" t="s">
        <v>822</v>
      </c>
      <c r="C20" s="289">
        <v>5</v>
      </c>
      <c r="D20" s="289" t="s">
        <v>823</v>
      </c>
      <c r="E20" s="121" t="s">
        <v>824</v>
      </c>
      <c r="F20" s="121">
        <v>1</v>
      </c>
      <c r="G20" s="121">
        <v>1400000</v>
      </c>
      <c r="H20" s="121" t="s">
        <v>287</v>
      </c>
      <c r="I20" s="121"/>
      <c r="J20" s="289" t="s">
        <v>823</v>
      </c>
      <c r="K20" s="289" t="s">
        <v>803</v>
      </c>
    </row>
    <row r="21" spans="1:11">
      <c r="A21" s="290"/>
      <c r="B21" s="290"/>
      <c r="C21" s="290"/>
      <c r="D21" s="290"/>
      <c r="E21" s="121" t="s">
        <v>825</v>
      </c>
      <c r="F21" s="121">
        <v>1</v>
      </c>
      <c r="G21" s="121">
        <v>1400000</v>
      </c>
      <c r="H21" s="121" t="s">
        <v>287</v>
      </c>
      <c r="I21" s="121"/>
      <c r="J21" s="290"/>
      <c r="K21" s="290"/>
    </row>
    <row r="22" spans="1:11" ht="30">
      <c r="A22" s="290"/>
      <c r="B22" s="290"/>
      <c r="C22" s="290"/>
      <c r="D22" s="290"/>
      <c r="E22" s="121" t="s">
        <v>602</v>
      </c>
      <c r="F22" s="121">
        <v>1</v>
      </c>
      <c r="G22" s="121">
        <v>1350000</v>
      </c>
      <c r="H22" s="121" t="s">
        <v>287</v>
      </c>
      <c r="I22" s="121"/>
      <c r="J22" s="290"/>
      <c r="K22" s="290"/>
    </row>
    <row r="23" spans="1:11" ht="45">
      <c r="A23" s="291"/>
      <c r="B23" s="290"/>
      <c r="C23" s="290"/>
      <c r="D23" s="290"/>
      <c r="E23" s="121" t="s">
        <v>826</v>
      </c>
      <c r="F23" s="121">
        <v>1</v>
      </c>
      <c r="G23" s="121">
        <v>1124000</v>
      </c>
      <c r="H23" s="121" t="s">
        <v>287</v>
      </c>
      <c r="I23" s="121"/>
      <c r="J23" s="290"/>
      <c r="K23" s="290"/>
    </row>
    <row r="24" spans="1:11" ht="30">
      <c r="A24" s="121">
        <v>11</v>
      </c>
      <c r="B24" s="116" t="s">
        <v>827</v>
      </c>
      <c r="C24" s="121">
        <v>1</v>
      </c>
      <c r="D24" s="114" t="s">
        <v>828</v>
      </c>
      <c r="E24" s="121" t="s">
        <v>829</v>
      </c>
      <c r="F24" s="121">
        <v>1</v>
      </c>
      <c r="G24" s="121">
        <v>2500000</v>
      </c>
      <c r="H24" s="118" t="s">
        <v>287</v>
      </c>
      <c r="I24" s="121"/>
      <c r="J24" s="114" t="s">
        <v>828</v>
      </c>
      <c r="K24" s="121" t="s">
        <v>830</v>
      </c>
    </row>
    <row r="25" spans="1:11">
      <c r="A25" s="121">
        <v>12</v>
      </c>
      <c r="B25" s="116" t="s">
        <v>831</v>
      </c>
      <c r="C25" s="121">
        <v>1</v>
      </c>
      <c r="D25" s="114" t="s">
        <v>832</v>
      </c>
      <c r="E25" s="121" t="s">
        <v>54</v>
      </c>
      <c r="F25" s="121">
        <v>1</v>
      </c>
      <c r="G25" s="121" t="s">
        <v>833</v>
      </c>
      <c r="H25" s="118" t="s">
        <v>287</v>
      </c>
      <c r="I25" s="121"/>
      <c r="J25" s="114" t="s">
        <v>832</v>
      </c>
      <c r="K25" s="121" t="s">
        <v>834</v>
      </c>
    </row>
    <row r="26" spans="1:11" ht="45">
      <c r="A26" s="121">
        <v>13</v>
      </c>
      <c r="B26" s="114" t="s">
        <v>835</v>
      </c>
      <c r="C26" s="121">
        <v>1</v>
      </c>
      <c r="D26" s="121" t="s">
        <v>836</v>
      </c>
      <c r="E26" s="114" t="s">
        <v>837</v>
      </c>
      <c r="F26" s="121">
        <v>1</v>
      </c>
      <c r="G26" s="114">
        <v>1632750</v>
      </c>
      <c r="H26" s="118" t="s">
        <v>287</v>
      </c>
      <c r="I26" s="121"/>
      <c r="J26" s="121" t="s">
        <v>836</v>
      </c>
      <c r="K26" s="121" t="s">
        <v>838</v>
      </c>
    </row>
    <row r="27" spans="1:11">
      <c r="A27" s="289">
        <v>14</v>
      </c>
      <c r="B27" s="282" t="s">
        <v>839</v>
      </c>
      <c r="C27" s="289">
        <v>5</v>
      </c>
      <c r="D27" s="289" t="s">
        <v>840</v>
      </c>
      <c r="E27" s="114" t="s">
        <v>841</v>
      </c>
      <c r="F27" s="121">
        <v>1</v>
      </c>
      <c r="G27" s="121">
        <v>1400000</v>
      </c>
      <c r="H27" s="118" t="s">
        <v>287</v>
      </c>
      <c r="I27" s="121"/>
      <c r="J27" s="289" t="s">
        <v>840</v>
      </c>
      <c r="K27" s="289" t="s">
        <v>803</v>
      </c>
    </row>
    <row r="28" spans="1:11" ht="60">
      <c r="A28" s="290"/>
      <c r="B28" s="292"/>
      <c r="C28" s="290"/>
      <c r="D28" s="290"/>
      <c r="E28" s="114" t="s">
        <v>359</v>
      </c>
      <c r="F28" s="121">
        <v>1</v>
      </c>
      <c r="G28" s="121">
        <v>1400000</v>
      </c>
      <c r="H28" s="118" t="s">
        <v>287</v>
      </c>
      <c r="I28" s="121"/>
      <c r="J28" s="290"/>
      <c r="K28" s="290"/>
    </row>
    <row r="29" spans="1:11" ht="30">
      <c r="A29" s="290"/>
      <c r="B29" s="292"/>
      <c r="C29" s="290"/>
      <c r="D29" s="290"/>
      <c r="E29" s="114" t="s">
        <v>602</v>
      </c>
      <c r="F29" s="121">
        <v>1</v>
      </c>
      <c r="G29" s="121">
        <v>1350000</v>
      </c>
      <c r="H29" s="118" t="s">
        <v>287</v>
      </c>
      <c r="I29" s="121"/>
      <c r="J29" s="290"/>
      <c r="K29" s="290"/>
    </row>
    <row r="30" spans="1:11" ht="45">
      <c r="A30" s="290"/>
      <c r="B30" s="292"/>
      <c r="C30" s="290"/>
      <c r="D30" s="290"/>
      <c r="E30" s="114" t="s">
        <v>826</v>
      </c>
      <c r="F30" s="121">
        <v>1</v>
      </c>
      <c r="G30" s="121">
        <v>1124000</v>
      </c>
      <c r="H30" s="118" t="s">
        <v>287</v>
      </c>
      <c r="I30" s="121"/>
      <c r="J30" s="290"/>
      <c r="K30" s="290"/>
    </row>
    <row r="31" spans="1:11" ht="30">
      <c r="A31" s="291"/>
      <c r="B31" s="283"/>
      <c r="C31" s="291"/>
      <c r="D31" s="291"/>
      <c r="E31" s="114" t="s">
        <v>138</v>
      </c>
      <c r="F31" s="121">
        <v>1</v>
      </c>
      <c r="G31" s="121" t="s">
        <v>833</v>
      </c>
      <c r="H31" s="121" t="s">
        <v>842</v>
      </c>
      <c r="I31" s="121"/>
      <c r="J31" s="291"/>
      <c r="K31" s="291"/>
    </row>
    <row r="32" spans="1:11" ht="30">
      <c r="A32" s="289">
        <v>15</v>
      </c>
      <c r="B32" s="282" t="s">
        <v>843</v>
      </c>
      <c r="C32" s="289">
        <v>12</v>
      </c>
      <c r="D32" s="289" t="s">
        <v>844</v>
      </c>
      <c r="E32" s="114" t="s">
        <v>845</v>
      </c>
      <c r="F32" s="121">
        <v>1</v>
      </c>
      <c r="G32" s="121">
        <v>2390509</v>
      </c>
      <c r="H32" s="121" t="s">
        <v>287</v>
      </c>
      <c r="I32" s="121" t="s">
        <v>846</v>
      </c>
      <c r="J32" s="289" t="s">
        <v>844</v>
      </c>
      <c r="K32" s="289" t="s">
        <v>838</v>
      </c>
    </row>
    <row r="33" spans="1:11" ht="30">
      <c r="A33" s="290"/>
      <c r="B33" s="292"/>
      <c r="C33" s="290"/>
      <c r="D33" s="290"/>
      <c r="E33" s="114" t="s">
        <v>847</v>
      </c>
      <c r="F33" s="121">
        <v>1</v>
      </c>
      <c r="G33" s="121">
        <v>1975626</v>
      </c>
      <c r="H33" s="121" t="s">
        <v>287</v>
      </c>
      <c r="I33" s="121" t="s">
        <v>846</v>
      </c>
      <c r="J33" s="290"/>
      <c r="K33" s="290"/>
    </row>
    <row r="34" spans="1:11" ht="30">
      <c r="A34" s="290"/>
      <c r="B34" s="292"/>
      <c r="C34" s="290"/>
      <c r="D34" s="290"/>
      <c r="E34" s="114" t="s">
        <v>848</v>
      </c>
      <c r="F34" s="121">
        <v>1</v>
      </c>
      <c r="G34" s="121">
        <v>1975626</v>
      </c>
      <c r="H34" s="121" t="s">
        <v>287</v>
      </c>
      <c r="I34" s="121" t="s">
        <v>846</v>
      </c>
      <c r="J34" s="290"/>
      <c r="K34" s="290"/>
    </row>
    <row r="35" spans="1:11" ht="30">
      <c r="A35" s="290"/>
      <c r="B35" s="292"/>
      <c r="C35" s="290"/>
      <c r="D35" s="290"/>
      <c r="E35" s="114" t="s">
        <v>849</v>
      </c>
      <c r="F35" s="121">
        <v>1</v>
      </c>
      <c r="G35" s="121" t="s">
        <v>850</v>
      </c>
      <c r="H35" s="121" t="s">
        <v>842</v>
      </c>
      <c r="I35" s="121" t="s">
        <v>846</v>
      </c>
      <c r="J35" s="290"/>
      <c r="K35" s="290"/>
    </row>
    <row r="36" spans="1:11" ht="30">
      <c r="A36" s="290"/>
      <c r="B36" s="292"/>
      <c r="C36" s="290"/>
      <c r="D36" s="290"/>
      <c r="E36" s="114" t="s">
        <v>851</v>
      </c>
      <c r="F36" s="121">
        <v>1</v>
      </c>
      <c r="G36" s="121" t="s">
        <v>852</v>
      </c>
      <c r="H36" s="121" t="s">
        <v>842</v>
      </c>
      <c r="I36" s="121" t="s">
        <v>846</v>
      </c>
      <c r="J36" s="290"/>
      <c r="K36" s="290"/>
    </row>
    <row r="37" spans="1:11" ht="30">
      <c r="A37" s="290"/>
      <c r="B37" s="292"/>
      <c r="C37" s="290"/>
      <c r="D37" s="290"/>
      <c r="E37" s="114" t="s">
        <v>140</v>
      </c>
      <c r="F37" s="121">
        <v>3</v>
      </c>
      <c r="G37" s="121" t="s">
        <v>806</v>
      </c>
      <c r="H37" s="121" t="s">
        <v>842</v>
      </c>
      <c r="I37" s="121" t="s">
        <v>846</v>
      </c>
      <c r="J37" s="290"/>
      <c r="K37" s="290"/>
    </row>
    <row r="38" spans="1:11" ht="30">
      <c r="A38" s="290"/>
      <c r="B38" s="292"/>
      <c r="C38" s="290"/>
      <c r="D38" s="290"/>
      <c r="E38" s="114" t="s">
        <v>853</v>
      </c>
      <c r="F38" s="121">
        <v>2</v>
      </c>
      <c r="G38" s="121" t="s">
        <v>854</v>
      </c>
      <c r="H38" s="121" t="s">
        <v>842</v>
      </c>
      <c r="I38" s="121" t="s">
        <v>846</v>
      </c>
      <c r="J38" s="290"/>
      <c r="K38" s="290"/>
    </row>
    <row r="39" spans="1:11" ht="30">
      <c r="A39" s="290"/>
      <c r="B39" s="292"/>
      <c r="C39" s="290"/>
      <c r="D39" s="290"/>
      <c r="E39" s="114" t="s">
        <v>855</v>
      </c>
      <c r="F39" s="121">
        <v>3</v>
      </c>
      <c r="G39" s="121" t="s">
        <v>856</v>
      </c>
      <c r="H39" s="121" t="s">
        <v>842</v>
      </c>
      <c r="I39" s="121" t="s">
        <v>846</v>
      </c>
      <c r="J39" s="290"/>
      <c r="K39" s="290"/>
    </row>
    <row r="40" spans="1:11" ht="30">
      <c r="A40" s="290"/>
      <c r="B40" s="292"/>
      <c r="C40" s="290"/>
      <c r="D40" s="290"/>
      <c r="E40" s="114" t="s">
        <v>857</v>
      </c>
      <c r="F40" s="121">
        <v>2</v>
      </c>
      <c r="G40" s="121" t="s">
        <v>806</v>
      </c>
      <c r="H40" s="121" t="s">
        <v>842</v>
      </c>
      <c r="I40" s="121" t="s">
        <v>846</v>
      </c>
      <c r="J40" s="290"/>
      <c r="K40" s="290"/>
    </row>
    <row r="41" spans="1:11" ht="30">
      <c r="A41" s="290"/>
      <c r="B41" s="292"/>
      <c r="C41" s="290"/>
      <c r="D41" s="290"/>
      <c r="E41" s="114" t="s">
        <v>858</v>
      </c>
      <c r="F41" s="121">
        <v>1</v>
      </c>
      <c r="G41" s="121">
        <v>2173189</v>
      </c>
      <c r="H41" s="121" t="s">
        <v>287</v>
      </c>
      <c r="I41" s="121" t="s">
        <v>846</v>
      </c>
      <c r="J41" s="290"/>
      <c r="K41" s="290"/>
    </row>
    <row r="42" spans="1:11" ht="30">
      <c r="A42" s="290"/>
      <c r="B42" s="292"/>
      <c r="C42" s="290"/>
      <c r="D42" s="290"/>
      <c r="E42" s="114" t="s">
        <v>859</v>
      </c>
      <c r="F42" s="121">
        <v>1</v>
      </c>
      <c r="G42" s="121">
        <v>2173189</v>
      </c>
      <c r="H42" s="121" t="s">
        <v>287</v>
      </c>
      <c r="I42" s="121" t="s">
        <v>846</v>
      </c>
      <c r="J42" s="290"/>
      <c r="K42" s="290"/>
    </row>
    <row r="43" spans="1:11" ht="30">
      <c r="A43" s="291"/>
      <c r="B43" s="292"/>
      <c r="C43" s="290"/>
      <c r="D43" s="290"/>
      <c r="E43" s="117" t="s">
        <v>756</v>
      </c>
      <c r="F43" s="119">
        <v>1</v>
      </c>
      <c r="G43" s="119">
        <v>1975626</v>
      </c>
      <c r="H43" s="119" t="s">
        <v>287</v>
      </c>
      <c r="I43" s="119" t="s">
        <v>846</v>
      </c>
      <c r="J43" s="290"/>
      <c r="K43" s="290"/>
    </row>
    <row r="44" spans="1:11" ht="30">
      <c r="A44" s="121">
        <v>16</v>
      </c>
      <c r="B44" s="114" t="s">
        <v>860</v>
      </c>
      <c r="C44" s="121">
        <v>1</v>
      </c>
      <c r="D44" s="121" t="s">
        <v>861</v>
      </c>
      <c r="E44" s="114" t="s">
        <v>862</v>
      </c>
      <c r="F44" s="121">
        <v>1</v>
      </c>
      <c r="G44" s="121" t="s">
        <v>863</v>
      </c>
      <c r="H44" s="121" t="s">
        <v>842</v>
      </c>
      <c r="I44" s="121"/>
      <c r="J44" s="121" t="s">
        <v>861</v>
      </c>
      <c r="K44" s="121" t="s">
        <v>798</v>
      </c>
    </row>
    <row r="45" spans="1:11" ht="30">
      <c r="A45" s="121">
        <v>17</v>
      </c>
      <c r="B45" s="114" t="s">
        <v>860</v>
      </c>
      <c r="C45" s="121">
        <v>1</v>
      </c>
      <c r="D45" s="121" t="s">
        <v>864</v>
      </c>
      <c r="E45" s="114" t="s">
        <v>862</v>
      </c>
      <c r="F45" s="121">
        <v>1</v>
      </c>
      <c r="G45" s="121" t="s">
        <v>863</v>
      </c>
      <c r="H45" s="121" t="s">
        <v>842</v>
      </c>
      <c r="I45" s="121"/>
      <c r="J45" s="121" t="s">
        <v>864</v>
      </c>
      <c r="K45" s="121" t="s">
        <v>798</v>
      </c>
    </row>
    <row r="46" spans="1:11" ht="30">
      <c r="A46" s="121">
        <v>18</v>
      </c>
      <c r="B46" s="114" t="s">
        <v>865</v>
      </c>
      <c r="C46" s="121">
        <v>1</v>
      </c>
      <c r="D46" s="121" t="s">
        <v>866</v>
      </c>
      <c r="E46" s="114" t="s">
        <v>862</v>
      </c>
      <c r="F46" s="121">
        <v>2</v>
      </c>
      <c r="G46" s="121" t="s">
        <v>863</v>
      </c>
      <c r="H46" s="121" t="s">
        <v>842</v>
      </c>
      <c r="I46" s="121"/>
      <c r="J46" s="121" t="s">
        <v>866</v>
      </c>
      <c r="K46" s="121" t="s">
        <v>798</v>
      </c>
    </row>
    <row r="47" spans="1:11" ht="30">
      <c r="A47" s="121">
        <v>19</v>
      </c>
      <c r="B47" s="114" t="s">
        <v>867</v>
      </c>
      <c r="C47" s="121">
        <v>1</v>
      </c>
      <c r="D47" s="121"/>
      <c r="E47" s="114" t="s">
        <v>862</v>
      </c>
      <c r="F47" s="121">
        <v>1</v>
      </c>
      <c r="G47" s="121" t="s">
        <v>863</v>
      </c>
      <c r="H47" s="121" t="s">
        <v>842</v>
      </c>
      <c r="I47" s="121"/>
      <c r="J47" s="121"/>
      <c r="K47" s="121" t="s">
        <v>834</v>
      </c>
    </row>
    <row r="48" spans="1:11" ht="30">
      <c r="A48" s="121">
        <v>20</v>
      </c>
      <c r="B48" s="114" t="s">
        <v>868</v>
      </c>
      <c r="C48" s="121">
        <v>1</v>
      </c>
      <c r="D48" s="121" t="s">
        <v>869</v>
      </c>
      <c r="E48" s="114" t="s">
        <v>870</v>
      </c>
      <c r="F48" s="121">
        <v>1</v>
      </c>
      <c r="G48" s="121" t="s">
        <v>863</v>
      </c>
      <c r="H48" s="121" t="s">
        <v>842</v>
      </c>
      <c r="I48" s="121"/>
      <c r="J48" s="121" t="s">
        <v>869</v>
      </c>
      <c r="K48" s="121" t="s">
        <v>787</v>
      </c>
    </row>
    <row r="49" spans="1:11" ht="30">
      <c r="A49" s="121">
        <v>21</v>
      </c>
      <c r="B49" s="114" t="s">
        <v>871</v>
      </c>
      <c r="C49" s="121">
        <v>2</v>
      </c>
      <c r="D49" s="121" t="s">
        <v>872</v>
      </c>
      <c r="E49" s="114" t="s">
        <v>873</v>
      </c>
      <c r="F49" s="121">
        <v>2</v>
      </c>
      <c r="G49" s="121" t="s">
        <v>874</v>
      </c>
      <c r="H49" s="121" t="s">
        <v>842</v>
      </c>
      <c r="I49" s="121"/>
      <c r="J49" s="121" t="s">
        <v>872</v>
      </c>
      <c r="K49" s="121" t="s">
        <v>787</v>
      </c>
    </row>
    <row r="50" spans="1:11">
      <c r="A50" s="121">
        <v>22</v>
      </c>
      <c r="B50" s="114" t="s">
        <v>875</v>
      </c>
      <c r="C50" s="121">
        <v>2</v>
      </c>
      <c r="D50" s="121"/>
      <c r="E50" s="114" t="s">
        <v>876</v>
      </c>
      <c r="F50" s="121"/>
      <c r="G50" s="121" t="s">
        <v>874</v>
      </c>
      <c r="H50" s="121" t="s">
        <v>277</v>
      </c>
      <c r="I50" s="121"/>
      <c r="J50" s="121"/>
      <c r="K50" s="121" t="s">
        <v>787</v>
      </c>
    </row>
    <row r="51" spans="1:11">
      <c r="A51" s="121">
        <v>23</v>
      </c>
      <c r="B51" s="114" t="s">
        <v>877</v>
      </c>
      <c r="C51" s="121">
        <v>2</v>
      </c>
      <c r="D51" s="121" t="s">
        <v>878</v>
      </c>
      <c r="E51" s="114" t="s">
        <v>879</v>
      </c>
      <c r="F51" s="121">
        <v>2</v>
      </c>
      <c r="G51" s="121" t="s">
        <v>874</v>
      </c>
      <c r="H51" s="121" t="s">
        <v>277</v>
      </c>
      <c r="I51" s="121"/>
      <c r="J51" s="121" t="s">
        <v>878</v>
      </c>
      <c r="K51" s="121" t="s">
        <v>803</v>
      </c>
    </row>
    <row r="52" spans="1:11">
      <c r="A52" s="121">
        <v>24</v>
      </c>
      <c r="B52" s="114" t="s">
        <v>880</v>
      </c>
      <c r="C52" s="121">
        <v>1</v>
      </c>
      <c r="D52" s="121" t="s">
        <v>881</v>
      </c>
      <c r="E52" s="114" t="s">
        <v>882</v>
      </c>
      <c r="F52" s="121">
        <v>1</v>
      </c>
      <c r="G52" s="121" t="s">
        <v>874</v>
      </c>
      <c r="H52" s="121" t="s">
        <v>277</v>
      </c>
      <c r="I52" s="121"/>
      <c r="J52" s="121" t="s">
        <v>881</v>
      </c>
      <c r="K52" s="121" t="s">
        <v>834</v>
      </c>
    </row>
    <row r="53" spans="1:11" ht="30">
      <c r="A53" s="121">
        <v>25</v>
      </c>
      <c r="B53" s="114" t="s">
        <v>883</v>
      </c>
      <c r="C53" s="121">
        <v>1</v>
      </c>
      <c r="D53" s="121" t="s">
        <v>884</v>
      </c>
      <c r="E53" s="114" t="s">
        <v>862</v>
      </c>
      <c r="F53" s="121">
        <v>1</v>
      </c>
      <c r="G53" s="121" t="s">
        <v>863</v>
      </c>
      <c r="H53" s="121" t="s">
        <v>842</v>
      </c>
      <c r="I53" s="121"/>
      <c r="J53" s="121" t="s">
        <v>884</v>
      </c>
      <c r="K53" s="121" t="s">
        <v>834</v>
      </c>
    </row>
    <row r="54" spans="1:11" ht="30">
      <c r="A54" s="121">
        <v>26</v>
      </c>
      <c r="B54" s="114" t="s">
        <v>885</v>
      </c>
      <c r="C54" s="121">
        <v>1</v>
      </c>
      <c r="D54" s="121" t="s">
        <v>886</v>
      </c>
      <c r="E54" s="114" t="s">
        <v>862</v>
      </c>
      <c r="F54" s="121">
        <v>1</v>
      </c>
      <c r="G54" s="121" t="s">
        <v>863</v>
      </c>
      <c r="H54" s="121" t="s">
        <v>842</v>
      </c>
      <c r="I54" s="121" t="s">
        <v>887</v>
      </c>
      <c r="J54" s="121" t="s">
        <v>886</v>
      </c>
      <c r="K54" s="121" t="s">
        <v>834</v>
      </c>
    </row>
    <row r="55" spans="1:11" ht="30">
      <c r="A55" s="121">
        <v>27</v>
      </c>
      <c r="B55" s="114" t="s">
        <v>888</v>
      </c>
      <c r="C55" s="121">
        <v>2</v>
      </c>
      <c r="D55" s="121"/>
      <c r="E55" s="114" t="s">
        <v>889</v>
      </c>
      <c r="F55" s="121">
        <v>2</v>
      </c>
      <c r="G55" s="121">
        <v>2000000</v>
      </c>
      <c r="H55" s="121" t="s">
        <v>842</v>
      </c>
      <c r="I55" s="121"/>
      <c r="J55" s="121"/>
      <c r="K55" s="121" t="s">
        <v>803</v>
      </c>
    </row>
    <row r="56" spans="1:11" ht="30">
      <c r="A56" s="121">
        <v>28</v>
      </c>
      <c r="B56" s="114" t="s">
        <v>890</v>
      </c>
      <c r="C56" s="121">
        <v>2</v>
      </c>
      <c r="D56" s="121" t="s">
        <v>891</v>
      </c>
      <c r="E56" s="114" t="s">
        <v>879</v>
      </c>
      <c r="F56" s="121">
        <v>2</v>
      </c>
      <c r="G56" s="121" t="s">
        <v>863</v>
      </c>
      <c r="H56" s="121" t="s">
        <v>842</v>
      </c>
      <c r="I56" s="121"/>
      <c r="J56" s="121" t="s">
        <v>891</v>
      </c>
      <c r="K56" s="121" t="s">
        <v>782</v>
      </c>
    </row>
    <row r="57" spans="1:11">
      <c r="A57" s="289">
        <v>29</v>
      </c>
      <c r="B57" s="289" t="s">
        <v>892</v>
      </c>
      <c r="C57" s="121">
        <v>1</v>
      </c>
      <c r="D57" s="289" t="s">
        <v>893</v>
      </c>
      <c r="E57" s="114" t="s">
        <v>814</v>
      </c>
      <c r="F57" s="121">
        <v>1</v>
      </c>
      <c r="G57" s="121" t="s">
        <v>894</v>
      </c>
      <c r="H57" s="121" t="s">
        <v>287</v>
      </c>
      <c r="I57" s="121"/>
      <c r="J57" s="289" t="s">
        <v>893</v>
      </c>
      <c r="K57" s="289" t="s">
        <v>834</v>
      </c>
    </row>
    <row r="58" spans="1:11">
      <c r="A58" s="291"/>
      <c r="B58" s="291"/>
      <c r="C58" s="121">
        <v>1</v>
      </c>
      <c r="D58" s="291"/>
      <c r="E58" s="121" t="s">
        <v>54</v>
      </c>
      <c r="F58" s="121">
        <v>1</v>
      </c>
      <c r="G58" s="121" t="s">
        <v>791</v>
      </c>
      <c r="H58" s="121" t="s">
        <v>287</v>
      </c>
      <c r="I58" s="121"/>
      <c r="J58" s="291"/>
      <c r="K58" s="291"/>
    </row>
    <row r="59" spans="1:11" ht="45">
      <c r="A59" s="121">
        <v>30</v>
      </c>
      <c r="B59" s="121" t="s">
        <v>895</v>
      </c>
      <c r="C59" s="121">
        <v>1</v>
      </c>
      <c r="D59" s="121"/>
      <c r="E59" s="121" t="s">
        <v>896</v>
      </c>
      <c r="F59" s="121">
        <v>1</v>
      </c>
      <c r="G59" s="121" t="s">
        <v>897</v>
      </c>
      <c r="H59" s="121" t="s">
        <v>287</v>
      </c>
      <c r="I59" s="121"/>
      <c r="J59" s="121"/>
      <c r="K59" s="121" t="s">
        <v>838</v>
      </c>
    </row>
    <row r="60" spans="1:11">
      <c r="A60" s="289">
        <v>31</v>
      </c>
      <c r="B60" s="293" t="s">
        <v>898</v>
      </c>
      <c r="C60" s="293">
        <v>3</v>
      </c>
      <c r="D60" s="293" t="s">
        <v>899</v>
      </c>
      <c r="E60" s="121" t="s">
        <v>54</v>
      </c>
      <c r="F60" s="121">
        <v>1</v>
      </c>
      <c r="G60" s="121" t="s">
        <v>791</v>
      </c>
      <c r="H60" s="121" t="s">
        <v>287</v>
      </c>
      <c r="I60" s="121"/>
      <c r="J60" s="293" t="s">
        <v>899</v>
      </c>
      <c r="K60" s="293" t="s">
        <v>798</v>
      </c>
    </row>
    <row r="61" spans="1:11" ht="30">
      <c r="A61" s="291"/>
      <c r="B61" s="293"/>
      <c r="C61" s="293"/>
      <c r="D61" s="293"/>
      <c r="E61" s="121" t="s">
        <v>900</v>
      </c>
      <c r="F61" s="121">
        <v>1</v>
      </c>
      <c r="G61" s="121" t="s">
        <v>901</v>
      </c>
      <c r="H61" s="121" t="s">
        <v>287</v>
      </c>
      <c r="I61" s="121"/>
      <c r="J61" s="293"/>
      <c r="K61" s="293"/>
    </row>
    <row r="62" spans="1:11" ht="30">
      <c r="A62" s="121">
        <v>32</v>
      </c>
      <c r="B62" s="121" t="s">
        <v>902</v>
      </c>
      <c r="C62" s="121">
        <v>1</v>
      </c>
      <c r="D62" s="15" t="s">
        <v>903</v>
      </c>
      <c r="E62" s="121" t="s">
        <v>879</v>
      </c>
      <c r="F62" s="121">
        <v>1</v>
      </c>
      <c r="G62" s="16" t="s">
        <v>904</v>
      </c>
      <c r="H62" s="121" t="s">
        <v>842</v>
      </c>
      <c r="I62" s="17"/>
      <c r="J62" s="15" t="s">
        <v>903</v>
      </c>
      <c r="K62" s="17" t="s">
        <v>905</v>
      </c>
    </row>
    <row r="63" spans="1:11" ht="30">
      <c r="A63" s="121">
        <v>33</v>
      </c>
      <c r="B63" s="121" t="s">
        <v>906</v>
      </c>
      <c r="C63" s="121">
        <v>1</v>
      </c>
      <c r="D63" s="15" t="s">
        <v>907</v>
      </c>
      <c r="E63" s="121" t="s">
        <v>879</v>
      </c>
      <c r="F63" s="121">
        <v>1</v>
      </c>
      <c r="G63" s="16" t="s">
        <v>904</v>
      </c>
      <c r="H63" s="121" t="s">
        <v>842</v>
      </c>
      <c r="I63" s="17"/>
      <c r="J63" s="15" t="s">
        <v>907</v>
      </c>
      <c r="K63" s="17" t="s">
        <v>908</v>
      </c>
    </row>
    <row r="64" spans="1:11">
      <c r="A64" s="121">
        <v>34</v>
      </c>
      <c r="B64" s="121" t="s">
        <v>909</v>
      </c>
      <c r="C64" s="121">
        <v>1</v>
      </c>
      <c r="D64" s="121" t="s">
        <v>910</v>
      </c>
      <c r="E64" s="121" t="s">
        <v>879</v>
      </c>
      <c r="F64" s="121">
        <v>1</v>
      </c>
      <c r="G64" s="18">
        <v>1200000</v>
      </c>
      <c r="H64" s="121" t="s">
        <v>842</v>
      </c>
      <c r="I64" s="17"/>
      <c r="J64" s="121" t="s">
        <v>910</v>
      </c>
      <c r="K64" s="17" t="s">
        <v>905</v>
      </c>
    </row>
    <row r="65" spans="1:11" ht="45">
      <c r="A65" s="121">
        <v>35</v>
      </c>
      <c r="B65" s="121" t="s">
        <v>911</v>
      </c>
      <c r="C65" s="121">
        <v>1</v>
      </c>
      <c r="D65" s="15" t="s">
        <v>912</v>
      </c>
      <c r="E65" s="121" t="s">
        <v>879</v>
      </c>
      <c r="F65" s="121">
        <v>1</v>
      </c>
      <c r="G65" s="16" t="s">
        <v>913</v>
      </c>
      <c r="H65" s="121" t="s">
        <v>842</v>
      </c>
      <c r="I65" s="121"/>
      <c r="J65" s="15" t="s">
        <v>912</v>
      </c>
      <c r="K65" s="121" t="s">
        <v>914</v>
      </c>
    </row>
    <row r="66" spans="1:11" ht="30">
      <c r="A66" s="121">
        <v>36</v>
      </c>
      <c r="B66" s="121" t="s">
        <v>915</v>
      </c>
      <c r="C66" s="121">
        <v>2</v>
      </c>
      <c r="D66" s="121" t="s">
        <v>891</v>
      </c>
      <c r="E66" s="121" t="s">
        <v>879</v>
      </c>
      <c r="F66" s="121">
        <v>2</v>
      </c>
      <c r="G66" s="16" t="s">
        <v>863</v>
      </c>
      <c r="H66" s="121" t="s">
        <v>842</v>
      </c>
      <c r="I66" s="17"/>
      <c r="J66" s="121" t="s">
        <v>891</v>
      </c>
      <c r="K66" s="17" t="s">
        <v>916</v>
      </c>
    </row>
    <row r="67" spans="1:11" ht="30">
      <c r="A67" s="121">
        <v>37</v>
      </c>
      <c r="B67" s="121" t="s">
        <v>917</v>
      </c>
      <c r="C67" s="121">
        <v>2</v>
      </c>
      <c r="D67" s="121" t="s">
        <v>918</v>
      </c>
      <c r="E67" s="121" t="s">
        <v>879</v>
      </c>
      <c r="F67" s="121">
        <v>2</v>
      </c>
      <c r="G67" s="18">
        <v>1500000</v>
      </c>
      <c r="H67" s="121" t="s">
        <v>842</v>
      </c>
      <c r="I67" s="17"/>
      <c r="J67" s="121" t="s">
        <v>918</v>
      </c>
      <c r="K67" s="17" t="s">
        <v>919</v>
      </c>
    </row>
    <row r="68" spans="1:11" ht="30">
      <c r="A68" s="121">
        <v>38</v>
      </c>
      <c r="B68" s="121" t="s">
        <v>920</v>
      </c>
      <c r="C68" s="121">
        <v>1</v>
      </c>
      <c r="D68" s="121" t="s">
        <v>921</v>
      </c>
      <c r="E68" s="121" t="s">
        <v>922</v>
      </c>
      <c r="F68" s="121">
        <v>1</v>
      </c>
      <c r="G68" s="121" t="s">
        <v>923</v>
      </c>
      <c r="H68" s="121" t="s">
        <v>842</v>
      </c>
      <c r="I68" s="121"/>
      <c r="J68" s="121" t="s">
        <v>921</v>
      </c>
      <c r="K68" s="121" t="s">
        <v>924</v>
      </c>
    </row>
    <row r="69" spans="1:11" ht="30">
      <c r="A69" s="121">
        <v>39</v>
      </c>
      <c r="B69" s="121" t="s">
        <v>925</v>
      </c>
      <c r="C69" s="121">
        <v>1</v>
      </c>
      <c r="D69" s="121" t="s">
        <v>926</v>
      </c>
      <c r="E69" s="121" t="s">
        <v>927</v>
      </c>
      <c r="F69" s="121">
        <v>1</v>
      </c>
      <c r="G69" s="121" t="s">
        <v>913</v>
      </c>
      <c r="H69" s="121" t="s">
        <v>842</v>
      </c>
      <c r="I69" s="121"/>
      <c r="J69" s="121" t="s">
        <v>926</v>
      </c>
      <c r="K69" s="121" t="s">
        <v>928</v>
      </c>
    </row>
    <row r="70" spans="1:11" ht="45">
      <c r="A70" s="121">
        <v>40</v>
      </c>
      <c r="B70" s="121" t="s">
        <v>929</v>
      </c>
      <c r="C70" s="121">
        <v>1</v>
      </c>
      <c r="D70" s="15" t="s">
        <v>930</v>
      </c>
      <c r="E70" s="121" t="s">
        <v>931</v>
      </c>
      <c r="F70" s="121">
        <v>1</v>
      </c>
      <c r="G70" s="16" t="s">
        <v>932</v>
      </c>
      <c r="H70" s="121" t="s">
        <v>842</v>
      </c>
      <c r="I70" s="121"/>
      <c r="J70" s="15" t="s">
        <v>930</v>
      </c>
      <c r="K70" s="121" t="s">
        <v>933</v>
      </c>
    </row>
    <row r="71" spans="1:11" ht="30">
      <c r="A71" s="121">
        <v>41</v>
      </c>
      <c r="B71" s="121" t="s">
        <v>934</v>
      </c>
      <c r="C71" s="121">
        <v>2</v>
      </c>
      <c r="D71" s="15" t="s">
        <v>935</v>
      </c>
      <c r="E71" s="121" t="s">
        <v>879</v>
      </c>
      <c r="F71" s="121">
        <v>2</v>
      </c>
      <c r="G71" s="16" t="s">
        <v>863</v>
      </c>
      <c r="H71" s="121" t="s">
        <v>842</v>
      </c>
      <c r="I71" s="121" t="s">
        <v>936</v>
      </c>
      <c r="J71" s="15" t="s">
        <v>935</v>
      </c>
      <c r="K71" s="121" t="s">
        <v>937</v>
      </c>
    </row>
    <row r="72" spans="1:11" ht="30">
      <c r="A72" s="121">
        <v>42</v>
      </c>
      <c r="B72" s="121" t="s">
        <v>938</v>
      </c>
      <c r="C72" s="121">
        <v>1</v>
      </c>
      <c r="D72" s="15" t="s">
        <v>939</v>
      </c>
      <c r="E72" s="121" t="s">
        <v>879</v>
      </c>
      <c r="F72" s="121">
        <v>1</v>
      </c>
      <c r="G72" s="121" t="s">
        <v>904</v>
      </c>
      <c r="H72" s="121" t="s">
        <v>842</v>
      </c>
      <c r="I72" s="17"/>
      <c r="J72" s="15" t="s">
        <v>939</v>
      </c>
      <c r="K72" s="17" t="s">
        <v>937</v>
      </c>
    </row>
    <row r="73" spans="1:11" ht="30">
      <c r="A73" s="121">
        <v>43</v>
      </c>
      <c r="B73" s="121" t="s">
        <v>888</v>
      </c>
      <c r="C73" s="121">
        <v>2</v>
      </c>
      <c r="D73" s="121"/>
      <c r="E73" s="121" t="s">
        <v>940</v>
      </c>
      <c r="F73" s="121">
        <v>2</v>
      </c>
      <c r="G73" s="121" t="s">
        <v>941</v>
      </c>
      <c r="H73" s="121" t="s">
        <v>842</v>
      </c>
      <c r="I73" s="17"/>
      <c r="J73" s="121"/>
      <c r="K73" s="17" t="s">
        <v>942</v>
      </c>
    </row>
    <row r="74" spans="1:11" ht="30">
      <c r="A74" s="121">
        <v>44</v>
      </c>
      <c r="B74" s="121" t="s">
        <v>943</v>
      </c>
      <c r="C74" s="121">
        <v>1</v>
      </c>
      <c r="D74" s="121" t="s">
        <v>944</v>
      </c>
      <c r="E74" s="121" t="s">
        <v>945</v>
      </c>
      <c r="F74" s="121">
        <v>1</v>
      </c>
      <c r="G74" s="121" t="s">
        <v>904</v>
      </c>
      <c r="H74" s="121" t="s">
        <v>842</v>
      </c>
      <c r="I74" s="121"/>
      <c r="J74" s="121" t="s">
        <v>944</v>
      </c>
      <c r="K74" s="121" t="s">
        <v>946</v>
      </c>
    </row>
    <row r="75" spans="1:11" ht="30">
      <c r="A75" s="121">
        <v>45</v>
      </c>
      <c r="B75" s="121" t="s">
        <v>947</v>
      </c>
      <c r="C75" s="121">
        <v>1</v>
      </c>
      <c r="D75" s="121" t="s">
        <v>948</v>
      </c>
      <c r="E75" s="121" t="s">
        <v>945</v>
      </c>
      <c r="F75" s="121">
        <v>1</v>
      </c>
      <c r="G75" s="121" t="s">
        <v>904</v>
      </c>
      <c r="H75" s="121" t="s">
        <v>842</v>
      </c>
      <c r="I75" s="121"/>
      <c r="J75" s="121" t="s">
        <v>948</v>
      </c>
      <c r="K75" s="121" t="s">
        <v>946</v>
      </c>
    </row>
    <row r="76" spans="1:11" ht="30">
      <c r="A76" s="121">
        <v>46</v>
      </c>
      <c r="B76" s="121" t="s">
        <v>949</v>
      </c>
      <c r="C76" s="121">
        <v>1</v>
      </c>
      <c r="D76" s="121" t="s">
        <v>950</v>
      </c>
      <c r="E76" s="121" t="s">
        <v>951</v>
      </c>
      <c r="F76" s="121">
        <v>1</v>
      </c>
      <c r="G76" s="19">
        <v>1000000</v>
      </c>
      <c r="H76" s="121" t="s">
        <v>842</v>
      </c>
      <c r="I76" s="121"/>
      <c r="J76" s="121" t="s">
        <v>950</v>
      </c>
      <c r="K76" s="121" t="s">
        <v>946</v>
      </c>
    </row>
    <row r="77" spans="1:11" ht="30">
      <c r="A77" s="121">
        <v>47</v>
      </c>
      <c r="B77" s="121" t="s">
        <v>952</v>
      </c>
      <c r="C77" s="121">
        <v>1</v>
      </c>
      <c r="D77" s="121" t="s">
        <v>953</v>
      </c>
      <c r="E77" s="121" t="s">
        <v>954</v>
      </c>
      <c r="F77" s="121">
        <v>1</v>
      </c>
      <c r="G77" s="19">
        <v>600000</v>
      </c>
      <c r="H77" s="121" t="s">
        <v>842</v>
      </c>
      <c r="I77" s="121"/>
      <c r="J77" s="121" t="s">
        <v>953</v>
      </c>
      <c r="K77" s="121" t="s">
        <v>946</v>
      </c>
    </row>
    <row r="78" spans="1:11" ht="30">
      <c r="A78" s="121">
        <v>48</v>
      </c>
      <c r="B78" s="121" t="s">
        <v>955</v>
      </c>
      <c r="C78" s="121">
        <v>1</v>
      </c>
      <c r="D78" s="121" t="s">
        <v>956</v>
      </c>
      <c r="E78" s="121" t="s">
        <v>927</v>
      </c>
      <c r="F78" s="121">
        <v>1</v>
      </c>
      <c r="G78" s="19">
        <v>900000</v>
      </c>
      <c r="H78" s="121" t="s">
        <v>842</v>
      </c>
      <c r="I78" s="121"/>
      <c r="J78" s="121" t="s">
        <v>956</v>
      </c>
      <c r="K78" s="121" t="s">
        <v>957</v>
      </c>
    </row>
    <row r="79" spans="1:11" ht="30">
      <c r="A79" s="121">
        <v>49</v>
      </c>
      <c r="B79" s="121" t="s">
        <v>958</v>
      </c>
      <c r="C79" s="121">
        <v>1</v>
      </c>
      <c r="D79" s="121" t="s">
        <v>959</v>
      </c>
      <c r="E79" s="121" t="s">
        <v>960</v>
      </c>
      <c r="F79" s="121">
        <v>1</v>
      </c>
      <c r="G79" s="121" t="s">
        <v>923</v>
      </c>
      <c r="H79" s="121" t="s">
        <v>842</v>
      </c>
      <c r="I79" s="121"/>
      <c r="J79" s="121" t="s">
        <v>959</v>
      </c>
      <c r="K79" s="121" t="s">
        <v>957</v>
      </c>
    </row>
    <row r="80" spans="1:11" ht="30">
      <c r="A80" s="121">
        <v>50</v>
      </c>
      <c r="B80" s="121" t="s">
        <v>961</v>
      </c>
      <c r="C80" s="121">
        <v>1</v>
      </c>
      <c r="D80" s="121" t="s">
        <v>962</v>
      </c>
      <c r="E80" s="121" t="s">
        <v>927</v>
      </c>
      <c r="F80" s="121">
        <v>1</v>
      </c>
      <c r="G80" s="121" t="s">
        <v>904</v>
      </c>
      <c r="H80" s="121" t="s">
        <v>842</v>
      </c>
      <c r="I80" s="121"/>
      <c r="J80" s="121" t="s">
        <v>962</v>
      </c>
      <c r="K80" s="121" t="s">
        <v>963</v>
      </c>
    </row>
    <row r="81" spans="1:11" ht="30">
      <c r="A81" s="121">
        <v>51</v>
      </c>
      <c r="B81" s="121" t="s">
        <v>964</v>
      </c>
      <c r="C81" s="121">
        <v>1</v>
      </c>
      <c r="D81" s="121" t="s">
        <v>965</v>
      </c>
      <c r="E81" s="121" t="s">
        <v>966</v>
      </c>
      <c r="F81" s="121">
        <v>1</v>
      </c>
      <c r="G81" s="121" t="s">
        <v>904</v>
      </c>
      <c r="H81" s="121" t="s">
        <v>842</v>
      </c>
      <c r="I81" s="121"/>
      <c r="J81" s="121" t="s">
        <v>965</v>
      </c>
      <c r="K81" s="121" t="s">
        <v>967</v>
      </c>
    </row>
    <row r="82" spans="1:11" ht="30">
      <c r="A82" s="121">
        <v>52</v>
      </c>
      <c r="B82" s="121" t="s">
        <v>968</v>
      </c>
      <c r="C82" s="121">
        <v>1</v>
      </c>
      <c r="D82" s="121" t="s">
        <v>969</v>
      </c>
      <c r="E82" s="121" t="s">
        <v>922</v>
      </c>
      <c r="F82" s="121">
        <v>1</v>
      </c>
      <c r="G82" s="121" t="s">
        <v>904</v>
      </c>
      <c r="H82" s="121" t="s">
        <v>842</v>
      </c>
      <c r="I82" s="121"/>
      <c r="J82" s="121" t="s">
        <v>969</v>
      </c>
      <c r="K82" s="121" t="s">
        <v>970</v>
      </c>
    </row>
    <row r="83" spans="1:11">
      <c r="A83" s="121"/>
      <c r="B83" s="20" t="s">
        <v>971</v>
      </c>
      <c r="C83" s="20">
        <v>89</v>
      </c>
      <c r="D83" s="121"/>
      <c r="E83" s="121"/>
      <c r="F83" s="121"/>
      <c r="G83" s="121"/>
      <c r="H83" s="121"/>
      <c r="I83" s="121"/>
      <c r="J83" s="121"/>
      <c r="K83" s="121"/>
    </row>
    <row r="84" spans="1:11">
      <c r="A84" s="269" t="s">
        <v>228</v>
      </c>
      <c r="B84" s="270"/>
      <c r="C84" s="270"/>
      <c r="D84" s="270"/>
      <c r="E84" s="270"/>
      <c r="F84" s="270"/>
      <c r="G84" s="270"/>
      <c r="H84" s="270"/>
      <c r="I84" s="270"/>
      <c r="J84" s="270"/>
      <c r="K84" s="271"/>
    </row>
    <row r="85" spans="1:11">
      <c r="A85" s="289">
        <v>53</v>
      </c>
      <c r="B85" s="275" t="s">
        <v>972</v>
      </c>
      <c r="C85" s="289">
        <v>5</v>
      </c>
      <c r="D85" s="278" t="s">
        <v>973</v>
      </c>
      <c r="E85" s="116" t="s">
        <v>974</v>
      </c>
      <c r="F85" s="121">
        <v>1</v>
      </c>
      <c r="G85" s="121" t="s">
        <v>975</v>
      </c>
      <c r="H85" s="17" t="s">
        <v>287</v>
      </c>
      <c r="I85" s="121" t="s">
        <v>976</v>
      </c>
      <c r="J85" s="278" t="s">
        <v>973</v>
      </c>
      <c r="K85" s="289" t="s">
        <v>977</v>
      </c>
    </row>
    <row r="86" spans="1:11">
      <c r="A86" s="290"/>
      <c r="B86" s="276"/>
      <c r="C86" s="290"/>
      <c r="D86" s="278"/>
      <c r="E86" s="114" t="s">
        <v>978</v>
      </c>
      <c r="F86" s="121">
        <v>1</v>
      </c>
      <c r="G86" s="121" t="s">
        <v>809</v>
      </c>
      <c r="H86" s="17" t="s">
        <v>287</v>
      </c>
      <c r="I86" s="121" t="s">
        <v>979</v>
      </c>
      <c r="J86" s="278"/>
      <c r="K86" s="290"/>
    </row>
    <row r="87" spans="1:11" ht="30">
      <c r="A87" s="290"/>
      <c r="B87" s="276"/>
      <c r="C87" s="290"/>
      <c r="D87" s="278"/>
      <c r="E87" s="114" t="s">
        <v>980</v>
      </c>
      <c r="F87" s="121">
        <v>1</v>
      </c>
      <c r="G87" s="121" t="s">
        <v>809</v>
      </c>
      <c r="H87" s="17" t="s">
        <v>287</v>
      </c>
      <c r="I87" s="121" t="s">
        <v>976</v>
      </c>
      <c r="J87" s="278"/>
      <c r="K87" s="290"/>
    </row>
    <row r="88" spans="1:11">
      <c r="A88" s="290"/>
      <c r="B88" s="276"/>
      <c r="C88" s="290"/>
      <c r="D88" s="278"/>
      <c r="E88" s="114" t="s">
        <v>981</v>
      </c>
      <c r="F88" s="121">
        <v>1</v>
      </c>
      <c r="G88" s="121" t="s">
        <v>982</v>
      </c>
      <c r="H88" s="17" t="s">
        <v>287</v>
      </c>
      <c r="I88" s="121" t="s">
        <v>979</v>
      </c>
      <c r="J88" s="278"/>
      <c r="K88" s="290"/>
    </row>
    <row r="89" spans="1:11">
      <c r="A89" s="291"/>
      <c r="B89" s="277"/>
      <c r="C89" s="291"/>
      <c r="D89" s="278"/>
      <c r="E89" s="114" t="s">
        <v>983</v>
      </c>
      <c r="F89" s="121">
        <v>1</v>
      </c>
      <c r="G89" s="121" t="s">
        <v>982</v>
      </c>
      <c r="H89" s="17" t="s">
        <v>287</v>
      </c>
      <c r="I89" s="121" t="s">
        <v>979</v>
      </c>
      <c r="J89" s="278"/>
      <c r="K89" s="291"/>
    </row>
    <row r="90" spans="1:11" ht="30">
      <c r="A90" s="120">
        <v>54</v>
      </c>
      <c r="B90" s="113" t="s">
        <v>984</v>
      </c>
      <c r="C90" s="120">
        <v>1</v>
      </c>
      <c r="D90" s="114"/>
      <c r="E90" s="114" t="s">
        <v>985</v>
      </c>
      <c r="F90" s="121">
        <v>1</v>
      </c>
      <c r="G90" s="121" t="s">
        <v>809</v>
      </c>
      <c r="H90" s="17" t="s">
        <v>287</v>
      </c>
      <c r="I90" s="121"/>
      <c r="J90" s="114"/>
      <c r="K90" s="120" t="s">
        <v>986</v>
      </c>
    </row>
    <row r="91" spans="1:11">
      <c r="A91" s="121">
        <v>55</v>
      </c>
      <c r="B91" s="116" t="s">
        <v>987</v>
      </c>
      <c r="C91" s="121">
        <v>1</v>
      </c>
      <c r="D91" s="121" t="s">
        <v>988</v>
      </c>
      <c r="E91" s="121" t="s">
        <v>54</v>
      </c>
      <c r="F91" s="121">
        <v>1</v>
      </c>
      <c r="G91" s="121" t="s">
        <v>791</v>
      </c>
      <c r="H91" s="17" t="s">
        <v>287</v>
      </c>
      <c r="I91" s="121"/>
      <c r="J91" s="121" t="s">
        <v>988</v>
      </c>
      <c r="K91" s="121" t="s">
        <v>989</v>
      </c>
    </row>
    <row r="92" spans="1:11">
      <c r="A92" s="121">
        <v>56</v>
      </c>
      <c r="B92" s="121" t="s">
        <v>990</v>
      </c>
      <c r="C92" s="121">
        <v>1</v>
      </c>
      <c r="D92" s="121" t="s">
        <v>991</v>
      </c>
      <c r="E92" s="121" t="s">
        <v>783</v>
      </c>
      <c r="F92" s="121">
        <v>1</v>
      </c>
      <c r="G92" s="121" t="s">
        <v>992</v>
      </c>
      <c r="H92" s="17" t="s">
        <v>287</v>
      </c>
      <c r="I92" s="121"/>
      <c r="J92" s="121" t="s">
        <v>991</v>
      </c>
      <c r="K92" s="121" t="s">
        <v>977</v>
      </c>
    </row>
    <row r="93" spans="1:11">
      <c r="A93" s="289">
        <v>57</v>
      </c>
      <c r="B93" s="289" t="s">
        <v>993</v>
      </c>
      <c r="C93" s="121">
        <v>1</v>
      </c>
      <c r="D93" s="289" t="s">
        <v>994</v>
      </c>
      <c r="E93" s="121" t="s">
        <v>780</v>
      </c>
      <c r="F93" s="121">
        <v>1</v>
      </c>
      <c r="G93" s="121" t="s">
        <v>791</v>
      </c>
      <c r="H93" s="17" t="s">
        <v>287</v>
      </c>
      <c r="I93" s="121"/>
      <c r="J93" s="289" t="s">
        <v>994</v>
      </c>
      <c r="K93" s="289" t="s">
        <v>995</v>
      </c>
    </row>
    <row r="94" spans="1:11">
      <c r="A94" s="291"/>
      <c r="B94" s="291"/>
      <c r="C94" s="121">
        <v>1</v>
      </c>
      <c r="D94" s="291"/>
      <c r="E94" s="121" t="s">
        <v>54</v>
      </c>
      <c r="F94" s="121">
        <v>1</v>
      </c>
      <c r="G94" s="121" t="s">
        <v>996</v>
      </c>
      <c r="H94" s="17" t="s">
        <v>287</v>
      </c>
      <c r="I94" s="121"/>
      <c r="J94" s="291"/>
      <c r="K94" s="291"/>
    </row>
    <row r="95" spans="1:11">
      <c r="A95" s="289">
        <v>59</v>
      </c>
      <c r="B95" s="275" t="s">
        <v>997</v>
      </c>
      <c r="C95" s="289">
        <v>2</v>
      </c>
      <c r="D95" s="289" t="s">
        <v>998</v>
      </c>
      <c r="E95" s="121" t="s">
        <v>780</v>
      </c>
      <c r="F95" s="121">
        <v>1</v>
      </c>
      <c r="G95" s="121">
        <v>1200000</v>
      </c>
      <c r="H95" s="17" t="s">
        <v>287</v>
      </c>
      <c r="I95" s="121"/>
      <c r="J95" s="289" t="s">
        <v>998</v>
      </c>
      <c r="K95" s="289" t="s">
        <v>995</v>
      </c>
    </row>
    <row r="96" spans="1:11">
      <c r="A96" s="291"/>
      <c r="B96" s="277"/>
      <c r="C96" s="291"/>
      <c r="D96" s="291"/>
      <c r="E96" s="121" t="s">
        <v>999</v>
      </c>
      <c r="F96" s="121">
        <v>1</v>
      </c>
      <c r="G96" s="121" t="s">
        <v>1000</v>
      </c>
      <c r="H96" s="17" t="s">
        <v>287</v>
      </c>
      <c r="I96" s="121"/>
      <c r="J96" s="291"/>
      <c r="K96" s="291"/>
    </row>
    <row r="97" spans="1:11">
      <c r="A97" s="121">
        <v>60</v>
      </c>
      <c r="B97" s="121" t="s">
        <v>1001</v>
      </c>
      <c r="C97" s="121">
        <v>1</v>
      </c>
      <c r="D97" s="121" t="s">
        <v>1002</v>
      </c>
      <c r="E97" s="121" t="s">
        <v>54</v>
      </c>
      <c r="F97" s="121">
        <v>1</v>
      </c>
      <c r="G97" s="121" t="s">
        <v>1003</v>
      </c>
      <c r="H97" s="17" t="s">
        <v>287</v>
      </c>
      <c r="I97" s="121"/>
      <c r="J97" s="121" t="s">
        <v>1002</v>
      </c>
      <c r="K97" s="121" t="s">
        <v>1004</v>
      </c>
    </row>
    <row r="98" spans="1:11">
      <c r="A98" s="121">
        <v>61</v>
      </c>
      <c r="B98" s="121" t="s">
        <v>1005</v>
      </c>
      <c r="C98" s="121">
        <v>1</v>
      </c>
      <c r="D98" s="121" t="s">
        <v>1006</v>
      </c>
      <c r="E98" s="121" t="s">
        <v>54</v>
      </c>
      <c r="F98" s="121">
        <v>1</v>
      </c>
      <c r="G98" s="121" t="s">
        <v>982</v>
      </c>
      <c r="H98" s="17" t="s">
        <v>287</v>
      </c>
      <c r="I98" s="121"/>
      <c r="J98" s="121" t="s">
        <v>1006</v>
      </c>
      <c r="K98" s="121" t="s">
        <v>986</v>
      </c>
    </row>
    <row r="99" spans="1:11">
      <c r="A99" s="289">
        <v>62</v>
      </c>
      <c r="B99" s="275" t="s">
        <v>1007</v>
      </c>
      <c r="C99" s="289">
        <v>4</v>
      </c>
      <c r="D99" s="289" t="s">
        <v>1008</v>
      </c>
      <c r="E99" s="121" t="s">
        <v>1009</v>
      </c>
      <c r="F99" s="121">
        <v>1</v>
      </c>
      <c r="G99" s="121" t="s">
        <v>1010</v>
      </c>
      <c r="H99" s="17" t="s">
        <v>287</v>
      </c>
      <c r="I99" s="121"/>
      <c r="J99" s="289" t="s">
        <v>1008</v>
      </c>
      <c r="K99" s="289" t="s">
        <v>1011</v>
      </c>
    </row>
    <row r="100" spans="1:11" ht="30">
      <c r="A100" s="290"/>
      <c r="B100" s="276"/>
      <c r="C100" s="290"/>
      <c r="D100" s="290"/>
      <c r="E100" s="121" t="s">
        <v>1012</v>
      </c>
      <c r="F100" s="121">
        <v>1</v>
      </c>
      <c r="G100" s="121" t="s">
        <v>1010</v>
      </c>
      <c r="H100" s="17" t="s">
        <v>287</v>
      </c>
      <c r="I100" s="121"/>
      <c r="J100" s="290"/>
      <c r="K100" s="290"/>
    </row>
    <row r="101" spans="1:11">
      <c r="A101" s="290"/>
      <c r="B101" s="276"/>
      <c r="C101" s="290"/>
      <c r="D101" s="290"/>
      <c r="E101" s="121" t="s">
        <v>999</v>
      </c>
      <c r="F101" s="121">
        <v>1</v>
      </c>
      <c r="G101" s="121" t="s">
        <v>1010</v>
      </c>
      <c r="H101" s="17" t="s">
        <v>287</v>
      </c>
      <c r="I101" s="121"/>
      <c r="J101" s="290"/>
      <c r="K101" s="290"/>
    </row>
    <row r="102" spans="1:11">
      <c r="A102" s="291"/>
      <c r="B102" s="277"/>
      <c r="C102" s="291"/>
      <c r="D102" s="291"/>
      <c r="E102" s="121" t="s">
        <v>978</v>
      </c>
      <c r="F102" s="121">
        <v>1</v>
      </c>
      <c r="G102" s="121" t="s">
        <v>809</v>
      </c>
      <c r="H102" s="17" t="s">
        <v>287</v>
      </c>
      <c r="I102" s="121"/>
      <c r="J102" s="291"/>
      <c r="K102" s="291"/>
    </row>
    <row r="103" spans="1:11">
      <c r="A103" s="120">
        <v>63</v>
      </c>
      <c r="B103" s="113" t="s">
        <v>1013</v>
      </c>
      <c r="C103" s="120">
        <v>1</v>
      </c>
      <c r="D103" s="120" t="s">
        <v>1014</v>
      </c>
      <c r="E103" s="121" t="s">
        <v>1015</v>
      </c>
      <c r="F103" s="121">
        <v>1</v>
      </c>
      <c r="G103" s="121" t="s">
        <v>809</v>
      </c>
      <c r="H103" s="17" t="s">
        <v>287</v>
      </c>
      <c r="I103" s="120"/>
      <c r="J103" s="120" t="s">
        <v>1014</v>
      </c>
      <c r="K103" s="120" t="s">
        <v>989</v>
      </c>
    </row>
    <row r="104" spans="1:11" ht="60">
      <c r="A104" s="120">
        <v>64</v>
      </c>
      <c r="B104" s="21" t="s">
        <v>1016</v>
      </c>
      <c r="C104" s="21">
        <v>5</v>
      </c>
      <c r="D104" s="21" t="s">
        <v>1017</v>
      </c>
      <c r="E104" s="21" t="s">
        <v>1018</v>
      </c>
      <c r="F104" s="21">
        <v>5</v>
      </c>
      <c r="G104" s="21" t="s">
        <v>1019</v>
      </c>
      <c r="H104" s="121" t="s">
        <v>842</v>
      </c>
      <c r="I104" s="17"/>
      <c r="J104" s="21" t="s">
        <v>1017</v>
      </c>
      <c r="K104" s="17" t="s">
        <v>1020</v>
      </c>
    </row>
    <row r="105" spans="1:11" ht="30">
      <c r="A105" s="120">
        <v>65</v>
      </c>
      <c r="B105" s="21" t="s">
        <v>1021</v>
      </c>
      <c r="C105" s="21">
        <v>2</v>
      </c>
      <c r="D105" s="21" t="s">
        <v>1022</v>
      </c>
      <c r="E105" s="21" t="s">
        <v>1023</v>
      </c>
      <c r="F105" s="21">
        <v>2</v>
      </c>
      <c r="G105" s="21" t="s">
        <v>1024</v>
      </c>
      <c r="H105" s="121" t="s">
        <v>842</v>
      </c>
      <c r="I105" s="17"/>
      <c r="J105" s="21" t="s">
        <v>1022</v>
      </c>
      <c r="K105" s="17" t="s">
        <v>1020</v>
      </c>
    </row>
    <row r="106" spans="1:11" ht="30">
      <c r="A106" s="120">
        <v>66</v>
      </c>
      <c r="B106" s="21" t="s">
        <v>1025</v>
      </c>
      <c r="C106" s="21">
        <v>2</v>
      </c>
      <c r="D106" s="21" t="s">
        <v>1026</v>
      </c>
      <c r="E106" s="21" t="s">
        <v>1027</v>
      </c>
      <c r="F106" s="21">
        <v>2</v>
      </c>
      <c r="G106" s="21" t="s">
        <v>813</v>
      </c>
      <c r="H106" s="121" t="s">
        <v>842</v>
      </c>
      <c r="I106" s="17"/>
      <c r="J106" s="21" t="s">
        <v>1026</v>
      </c>
      <c r="K106" s="17" t="s">
        <v>1020</v>
      </c>
    </row>
    <row r="107" spans="1:11" ht="30">
      <c r="A107" s="120">
        <v>67</v>
      </c>
      <c r="B107" s="121" t="s">
        <v>1028</v>
      </c>
      <c r="C107" s="121">
        <v>1</v>
      </c>
      <c r="D107" s="15" t="s">
        <v>1029</v>
      </c>
      <c r="E107" s="121" t="s">
        <v>879</v>
      </c>
      <c r="F107" s="121">
        <v>1</v>
      </c>
      <c r="G107" s="16" t="s">
        <v>863</v>
      </c>
      <c r="H107" s="121" t="s">
        <v>842</v>
      </c>
      <c r="I107" s="121"/>
      <c r="J107" s="15" t="s">
        <v>1029</v>
      </c>
      <c r="K107" s="121" t="s">
        <v>1030</v>
      </c>
    </row>
    <row r="108" spans="1:11" ht="30">
      <c r="A108" s="120">
        <v>68</v>
      </c>
      <c r="B108" s="121" t="s">
        <v>1031</v>
      </c>
      <c r="C108" s="121">
        <v>1</v>
      </c>
      <c r="D108" s="15" t="s">
        <v>1032</v>
      </c>
      <c r="E108" s="121" t="s">
        <v>879</v>
      </c>
      <c r="F108" s="121">
        <v>1</v>
      </c>
      <c r="G108" s="121" t="s">
        <v>1033</v>
      </c>
      <c r="H108" s="121" t="s">
        <v>842</v>
      </c>
      <c r="I108" s="17"/>
      <c r="J108" s="15" t="s">
        <v>1032</v>
      </c>
      <c r="K108" s="17" t="s">
        <v>1030</v>
      </c>
    </row>
    <row r="109" spans="1:11" ht="45">
      <c r="A109" s="120">
        <v>69</v>
      </c>
      <c r="B109" s="121" t="s">
        <v>1034</v>
      </c>
      <c r="C109" s="121">
        <v>1</v>
      </c>
      <c r="D109" s="15" t="s">
        <v>1035</v>
      </c>
      <c r="E109" s="121" t="s">
        <v>879</v>
      </c>
      <c r="F109" s="121">
        <v>1</v>
      </c>
      <c r="G109" s="16" t="s">
        <v>1036</v>
      </c>
      <c r="H109" s="121" t="s">
        <v>842</v>
      </c>
      <c r="I109" s="121"/>
      <c r="J109" s="15" t="s">
        <v>1035</v>
      </c>
      <c r="K109" s="121" t="s">
        <v>1030</v>
      </c>
    </row>
    <row r="110" spans="1:11" ht="30">
      <c r="A110" s="120">
        <v>70</v>
      </c>
      <c r="B110" s="121" t="s">
        <v>1037</v>
      </c>
      <c r="C110" s="121">
        <v>1</v>
      </c>
      <c r="D110" s="121" t="s">
        <v>1038</v>
      </c>
      <c r="E110" s="121" t="s">
        <v>879</v>
      </c>
      <c r="F110" s="121">
        <v>1</v>
      </c>
      <c r="G110" s="18">
        <v>1500000</v>
      </c>
      <c r="H110" s="121" t="s">
        <v>842</v>
      </c>
      <c r="I110" s="17"/>
      <c r="J110" s="121" t="s">
        <v>1038</v>
      </c>
      <c r="K110" s="17" t="s">
        <v>1030</v>
      </c>
    </row>
    <row r="111" spans="1:11" ht="30">
      <c r="A111" s="120">
        <v>71</v>
      </c>
      <c r="B111" s="121" t="s">
        <v>1039</v>
      </c>
      <c r="C111" s="121">
        <v>2</v>
      </c>
      <c r="D111" s="121" t="s">
        <v>1040</v>
      </c>
      <c r="E111" s="121" t="s">
        <v>879</v>
      </c>
      <c r="F111" s="121">
        <v>2</v>
      </c>
      <c r="G111" s="18">
        <v>1000000</v>
      </c>
      <c r="H111" s="121" t="s">
        <v>842</v>
      </c>
      <c r="I111" s="17"/>
      <c r="J111" s="121" t="s">
        <v>1040</v>
      </c>
      <c r="K111" s="17" t="s">
        <v>1030</v>
      </c>
    </row>
    <row r="112" spans="1:11" ht="30">
      <c r="A112" s="120">
        <v>72</v>
      </c>
      <c r="B112" s="121" t="s">
        <v>1041</v>
      </c>
      <c r="C112" s="121">
        <v>2</v>
      </c>
      <c r="D112" s="121" t="s">
        <v>1042</v>
      </c>
      <c r="E112" s="121" t="s">
        <v>1043</v>
      </c>
      <c r="F112" s="121">
        <v>2</v>
      </c>
      <c r="G112" s="16" t="s">
        <v>863</v>
      </c>
      <c r="H112" s="121" t="s">
        <v>842</v>
      </c>
      <c r="I112" s="17"/>
      <c r="J112" s="121" t="s">
        <v>1042</v>
      </c>
      <c r="K112" s="17" t="s">
        <v>1030</v>
      </c>
    </row>
    <row r="113" spans="1:11" ht="30">
      <c r="A113" s="289">
        <v>73</v>
      </c>
      <c r="B113" s="289" t="s">
        <v>1044</v>
      </c>
      <c r="C113" s="121">
        <v>1</v>
      </c>
      <c r="D113" s="289" t="s">
        <v>1045</v>
      </c>
      <c r="E113" s="121" t="s">
        <v>1046</v>
      </c>
      <c r="F113" s="121">
        <v>1</v>
      </c>
      <c r="G113" s="289" t="s">
        <v>904</v>
      </c>
      <c r="H113" s="121" t="s">
        <v>842</v>
      </c>
      <c r="I113" s="121"/>
      <c r="J113" s="289" t="s">
        <v>1045</v>
      </c>
      <c r="K113" s="121" t="s">
        <v>1047</v>
      </c>
    </row>
    <row r="114" spans="1:11" ht="30">
      <c r="A114" s="291"/>
      <c r="B114" s="291"/>
      <c r="C114" s="121">
        <v>1</v>
      </c>
      <c r="D114" s="291"/>
      <c r="E114" s="121" t="s">
        <v>954</v>
      </c>
      <c r="F114" s="121">
        <v>1</v>
      </c>
      <c r="G114" s="291"/>
      <c r="H114" s="121" t="s">
        <v>842</v>
      </c>
      <c r="I114" s="121"/>
      <c r="J114" s="291"/>
      <c r="K114" s="121" t="s">
        <v>1047</v>
      </c>
    </row>
    <row r="115" spans="1:11" ht="30">
      <c r="A115" s="120">
        <v>74</v>
      </c>
      <c r="B115" s="17" t="s">
        <v>1048</v>
      </c>
      <c r="C115" s="17">
        <v>1</v>
      </c>
      <c r="D115" s="17" t="s">
        <v>1049</v>
      </c>
      <c r="E115" s="17" t="s">
        <v>954</v>
      </c>
      <c r="F115" s="17">
        <v>1</v>
      </c>
      <c r="G115" s="17" t="s">
        <v>904</v>
      </c>
      <c r="H115" s="121" t="s">
        <v>842</v>
      </c>
      <c r="I115" s="121"/>
      <c r="J115" s="17" t="s">
        <v>1049</v>
      </c>
      <c r="K115" s="121" t="s">
        <v>1050</v>
      </c>
    </row>
    <row r="116" spans="1:11" ht="30">
      <c r="A116" s="120">
        <v>75</v>
      </c>
      <c r="B116" s="121" t="s">
        <v>1051</v>
      </c>
      <c r="C116" s="17">
        <v>1</v>
      </c>
      <c r="D116" s="17" t="s">
        <v>1052</v>
      </c>
      <c r="E116" s="17" t="s">
        <v>922</v>
      </c>
      <c r="F116" s="17">
        <v>1</v>
      </c>
      <c r="G116" s="17" t="s">
        <v>1053</v>
      </c>
      <c r="H116" s="121" t="s">
        <v>842</v>
      </c>
      <c r="I116" s="121"/>
      <c r="J116" s="17" t="s">
        <v>1052</v>
      </c>
      <c r="K116" s="121" t="s">
        <v>1054</v>
      </c>
    </row>
    <row r="117" spans="1:11" ht="30">
      <c r="A117" s="120">
        <v>76</v>
      </c>
      <c r="B117" s="121" t="s">
        <v>1055</v>
      </c>
      <c r="C117" s="121">
        <v>2</v>
      </c>
      <c r="D117" s="121" t="s">
        <v>1056</v>
      </c>
      <c r="E117" s="121" t="s">
        <v>951</v>
      </c>
      <c r="F117" s="121">
        <v>2</v>
      </c>
      <c r="G117" s="121" t="s">
        <v>1057</v>
      </c>
      <c r="H117" s="121" t="s">
        <v>842</v>
      </c>
      <c r="I117" s="121"/>
      <c r="J117" s="121" t="s">
        <v>1056</v>
      </c>
      <c r="K117" s="121" t="s">
        <v>1058</v>
      </c>
    </row>
    <row r="118" spans="1:11" ht="30">
      <c r="A118" s="120">
        <v>77</v>
      </c>
      <c r="B118" s="121" t="s">
        <v>1059</v>
      </c>
      <c r="C118" s="121">
        <v>1</v>
      </c>
      <c r="D118" s="121" t="s">
        <v>1060</v>
      </c>
      <c r="E118" s="121" t="s">
        <v>954</v>
      </c>
      <c r="F118" s="121">
        <v>1</v>
      </c>
      <c r="G118" s="121" t="s">
        <v>904</v>
      </c>
      <c r="H118" s="121" t="s">
        <v>842</v>
      </c>
      <c r="I118" s="121"/>
      <c r="J118" s="121" t="s">
        <v>1060</v>
      </c>
      <c r="K118" s="121" t="s">
        <v>1061</v>
      </c>
    </row>
    <row r="119" spans="1:11" ht="60">
      <c r="A119" s="120">
        <v>78</v>
      </c>
      <c r="B119" s="121" t="s">
        <v>1062</v>
      </c>
      <c r="C119" s="121">
        <v>1</v>
      </c>
      <c r="D119" s="121" t="s">
        <v>1063</v>
      </c>
      <c r="E119" s="121" t="s">
        <v>951</v>
      </c>
      <c r="F119" s="121">
        <v>1</v>
      </c>
      <c r="G119" s="19">
        <v>1500000</v>
      </c>
      <c r="H119" s="121" t="s">
        <v>842</v>
      </c>
      <c r="I119" s="121"/>
      <c r="J119" s="121" t="s">
        <v>1063</v>
      </c>
      <c r="K119" s="121" t="s">
        <v>1064</v>
      </c>
    </row>
    <row r="120" spans="1:11" ht="45">
      <c r="A120" s="120">
        <v>79</v>
      </c>
      <c r="B120" s="121" t="s">
        <v>1065</v>
      </c>
      <c r="C120" s="121">
        <v>1</v>
      </c>
      <c r="D120" s="121" t="s">
        <v>1066</v>
      </c>
      <c r="E120" s="121" t="s">
        <v>951</v>
      </c>
      <c r="F120" s="121">
        <v>1</v>
      </c>
      <c r="G120" s="19">
        <v>1200000</v>
      </c>
      <c r="H120" s="121" t="s">
        <v>842</v>
      </c>
      <c r="I120" s="121"/>
      <c r="J120" s="121" t="s">
        <v>1066</v>
      </c>
      <c r="K120" s="121" t="s">
        <v>1064</v>
      </c>
    </row>
    <row r="121" spans="1:11" ht="30">
      <c r="A121" s="120">
        <v>80</v>
      </c>
      <c r="B121" s="121" t="s">
        <v>1067</v>
      </c>
      <c r="C121" s="121">
        <v>1</v>
      </c>
      <c r="D121" s="121" t="s">
        <v>1068</v>
      </c>
      <c r="E121" s="121" t="s">
        <v>1069</v>
      </c>
      <c r="F121" s="121">
        <v>1</v>
      </c>
      <c r="G121" s="121" t="s">
        <v>1070</v>
      </c>
      <c r="H121" s="121" t="s">
        <v>842</v>
      </c>
      <c r="I121" s="121"/>
      <c r="J121" s="121" t="s">
        <v>1068</v>
      </c>
      <c r="K121" s="121" t="s">
        <v>1071</v>
      </c>
    </row>
    <row r="122" spans="1:11" ht="30">
      <c r="A122" s="120">
        <v>81</v>
      </c>
      <c r="B122" s="121" t="s">
        <v>906</v>
      </c>
      <c r="C122" s="121">
        <v>10</v>
      </c>
      <c r="D122" s="121" t="s">
        <v>1072</v>
      </c>
      <c r="E122" s="121" t="s">
        <v>1073</v>
      </c>
      <c r="F122" s="121">
        <v>10</v>
      </c>
      <c r="G122" s="121" t="s">
        <v>904</v>
      </c>
      <c r="H122" s="121" t="s">
        <v>842</v>
      </c>
      <c r="I122" s="121"/>
      <c r="J122" s="121" t="s">
        <v>1072</v>
      </c>
      <c r="K122" s="121" t="s">
        <v>1071</v>
      </c>
    </row>
    <row r="123" spans="1:11" ht="30">
      <c r="A123" s="120">
        <v>82</v>
      </c>
      <c r="B123" s="121" t="s">
        <v>1074</v>
      </c>
      <c r="C123" s="121">
        <v>2</v>
      </c>
      <c r="D123" s="121" t="s">
        <v>1068</v>
      </c>
      <c r="E123" s="121" t="s">
        <v>1075</v>
      </c>
      <c r="F123" s="121">
        <v>2</v>
      </c>
      <c r="G123" s="121" t="s">
        <v>904</v>
      </c>
      <c r="H123" s="121" t="s">
        <v>842</v>
      </c>
      <c r="I123" s="121"/>
      <c r="J123" s="121" t="s">
        <v>1068</v>
      </c>
      <c r="K123" s="121" t="s">
        <v>1076</v>
      </c>
    </row>
    <row r="124" spans="1:11" ht="30">
      <c r="A124" s="120">
        <v>83</v>
      </c>
      <c r="B124" s="119" t="s">
        <v>1077</v>
      </c>
      <c r="C124" s="119">
        <v>1</v>
      </c>
      <c r="D124" s="119" t="s">
        <v>1078</v>
      </c>
      <c r="E124" s="119" t="s">
        <v>1079</v>
      </c>
      <c r="F124" s="119">
        <v>1</v>
      </c>
      <c r="G124" s="119" t="s">
        <v>904</v>
      </c>
      <c r="H124" s="121" t="s">
        <v>842</v>
      </c>
      <c r="I124" s="119"/>
      <c r="J124" s="119" t="s">
        <v>1078</v>
      </c>
      <c r="K124" s="119" t="s">
        <v>1080</v>
      </c>
    </row>
    <row r="125" spans="1:11" ht="75">
      <c r="A125" s="121">
        <v>84</v>
      </c>
      <c r="B125" s="114" t="s">
        <v>1081</v>
      </c>
      <c r="C125" s="121">
        <v>2</v>
      </c>
      <c r="D125" s="114" t="s">
        <v>1082</v>
      </c>
      <c r="E125" s="116" t="s">
        <v>1083</v>
      </c>
      <c r="F125" s="121">
        <v>1</v>
      </c>
      <c r="G125" s="114">
        <v>1026973</v>
      </c>
      <c r="H125" s="17" t="s">
        <v>287</v>
      </c>
      <c r="I125" s="121"/>
      <c r="J125" s="114" t="s">
        <v>1082</v>
      </c>
      <c r="K125" s="121" t="s">
        <v>1004</v>
      </c>
    </row>
    <row r="126" spans="1:11">
      <c r="A126" s="121"/>
      <c r="B126" s="22" t="s">
        <v>971</v>
      </c>
      <c r="C126" s="20">
        <v>61</v>
      </c>
      <c r="D126" s="114"/>
      <c r="E126" s="116"/>
      <c r="F126" s="121"/>
      <c r="G126" s="114"/>
      <c r="H126" s="17"/>
      <c r="I126" s="121"/>
      <c r="J126" s="114"/>
      <c r="K126" s="121"/>
    </row>
    <row r="127" spans="1:11" ht="71.25">
      <c r="A127" s="23" t="s">
        <v>773</v>
      </c>
      <c r="B127" s="23" t="s">
        <v>2</v>
      </c>
      <c r="C127" s="23" t="s">
        <v>3</v>
      </c>
      <c r="D127" s="23" t="s">
        <v>4</v>
      </c>
      <c r="E127" s="23" t="s">
        <v>774</v>
      </c>
      <c r="F127" s="23" t="s">
        <v>6</v>
      </c>
      <c r="G127" s="24" t="s">
        <v>775</v>
      </c>
      <c r="H127" s="23" t="s">
        <v>8</v>
      </c>
      <c r="I127" s="23" t="s">
        <v>776</v>
      </c>
      <c r="J127" s="23" t="s">
        <v>777</v>
      </c>
      <c r="K127" s="23" t="s">
        <v>10</v>
      </c>
    </row>
    <row r="128" spans="1:11">
      <c r="A128" s="269" t="s">
        <v>405</v>
      </c>
      <c r="B128" s="270"/>
      <c r="C128" s="270"/>
      <c r="D128" s="270"/>
      <c r="E128" s="270"/>
      <c r="F128" s="270"/>
      <c r="G128" s="270"/>
      <c r="H128" s="270"/>
      <c r="I128" s="270"/>
      <c r="J128" s="270"/>
      <c r="K128" s="271"/>
    </row>
    <row r="129" spans="1:11">
      <c r="A129" s="289">
        <v>85</v>
      </c>
      <c r="B129" s="289" t="s">
        <v>1084</v>
      </c>
      <c r="C129" s="121">
        <v>1</v>
      </c>
      <c r="D129" s="289" t="s">
        <v>1085</v>
      </c>
      <c r="E129" s="121" t="s">
        <v>54</v>
      </c>
      <c r="F129" s="121">
        <v>1</v>
      </c>
      <c r="G129" s="121" t="s">
        <v>791</v>
      </c>
      <c r="H129" s="121" t="s">
        <v>287</v>
      </c>
      <c r="I129" s="121"/>
      <c r="J129" s="289" t="s">
        <v>1085</v>
      </c>
      <c r="K129" s="289" t="s">
        <v>1086</v>
      </c>
    </row>
    <row r="130" spans="1:11">
      <c r="A130" s="291"/>
      <c r="B130" s="291"/>
      <c r="C130" s="121">
        <v>1</v>
      </c>
      <c r="D130" s="291"/>
      <c r="E130" s="121" t="s">
        <v>780</v>
      </c>
      <c r="F130" s="121">
        <v>1</v>
      </c>
      <c r="G130" s="121" t="s">
        <v>809</v>
      </c>
      <c r="H130" s="121" t="s">
        <v>287</v>
      </c>
      <c r="I130" s="121"/>
      <c r="J130" s="291"/>
      <c r="K130" s="291"/>
    </row>
    <row r="131" spans="1:11">
      <c r="A131" s="120">
        <v>86</v>
      </c>
      <c r="B131" s="120" t="s">
        <v>1087</v>
      </c>
      <c r="C131" s="121">
        <v>1</v>
      </c>
      <c r="D131" s="120"/>
      <c r="E131" s="120" t="s">
        <v>1088</v>
      </c>
      <c r="F131" s="121">
        <v>1</v>
      </c>
      <c r="G131" s="121" t="s">
        <v>1089</v>
      </c>
      <c r="H131" s="121" t="s">
        <v>287</v>
      </c>
      <c r="I131" s="121"/>
      <c r="J131" s="120"/>
      <c r="K131" s="120" t="s">
        <v>1086</v>
      </c>
    </row>
    <row r="132" spans="1:11">
      <c r="A132" s="121">
        <v>87</v>
      </c>
      <c r="B132" s="121" t="s">
        <v>1090</v>
      </c>
      <c r="C132" s="121">
        <v>1</v>
      </c>
      <c r="D132" s="121" t="s">
        <v>1091</v>
      </c>
      <c r="E132" s="121" t="s">
        <v>780</v>
      </c>
      <c r="F132" s="121">
        <v>1</v>
      </c>
      <c r="G132" s="121" t="s">
        <v>1092</v>
      </c>
      <c r="H132" s="121" t="s">
        <v>287</v>
      </c>
      <c r="I132" s="121"/>
      <c r="J132" s="121" t="s">
        <v>1091</v>
      </c>
      <c r="K132" s="121" t="s">
        <v>1093</v>
      </c>
    </row>
    <row r="133" spans="1:11">
      <c r="A133" s="121">
        <v>88</v>
      </c>
      <c r="B133" s="121" t="s">
        <v>1094</v>
      </c>
      <c r="C133" s="121">
        <v>1</v>
      </c>
      <c r="D133" s="121" t="s">
        <v>1095</v>
      </c>
      <c r="E133" s="121" t="s">
        <v>54</v>
      </c>
      <c r="F133" s="121">
        <v>2</v>
      </c>
      <c r="G133" s="121" t="s">
        <v>1096</v>
      </c>
      <c r="H133" s="121" t="s">
        <v>287</v>
      </c>
      <c r="I133" s="121"/>
      <c r="J133" s="121" t="s">
        <v>1095</v>
      </c>
      <c r="K133" s="121" t="s">
        <v>1097</v>
      </c>
    </row>
    <row r="134" spans="1:11">
      <c r="A134" s="289">
        <v>89</v>
      </c>
      <c r="B134" s="275" t="s">
        <v>1007</v>
      </c>
      <c r="C134" s="289">
        <v>3</v>
      </c>
      <c r="D134" s="289" t="s">
        <v>1098</v>
      </c>
      <c r="E134" s="121" t="s">
        <v>999</v>
      </c>
      <c r="F134" s="121">
        <v>1</v>
      </c>
      <c r="G134" s="121" t="s">
        <v>1099</v>
      </c>
      <c r="H134" s="121" t="s">
        <v>287</v>
      </c>
      <c r="I134" s="121"/>
      <c r="J134" s="289" t="s">
        <v>1098</v>
      </c>
      <c r="K134" s="289" t="s">
        <v>1100</v>
      </c>
    </row>
    <row r="135" spans="1:11" ht="30">
      <c r="A135" s="290"/>
      <c r="B135" s="276"/>
      <c r="C135" s="290"/>
      <c r="D135" s="290"/>
      <c r="E135" s="121" t="s">
        <v>1012</v>
      </c>
      <c r="F135" s="121">
        <v>1</v>
      </c>
      <c r="G135" s="121" t="s">
        <v>1099</v>
      </c>
      <c r="H135" s="121" t="s">
        <v>287</v>
      </c>
      <c r="I135" s="121"/>
      <c r="J135" s="290"/>
      <c r="K135" s="290"/>
    </row>
    <row r="136" spans="1:11">
      <c r="A136" s="291"/>
      <c r="B136" s="277"/>
      <c r="C136" s="291"/>
      <c r="D136" s="291"/>
      <c r="E136" s="121" t="s">
        <v>1101</v>
      </c>
      <c r="F136" s="121">
        <v>1</v>
      </c>
      <c r="G136" s="121">
        <v>2900000</v>
      </c>
      <c r="H136" s="121" t="s">
        <v>287</v>
      </c>
      <c r="I136" s="121"/>
      <c r="J136" s="291"/>
      <c r="K136" s="291"/>
    </row>
    <row r="137" spans="1:11">
      <c r="A137" s="121">
        <v>90</v>
      </c>
      <c r="B137" s="121" t="s">
        <v>1102</v>
      </c>
      <c r="C137" s="121">
        <v>1</v>
      </c>
      <c r="D137" s="121" t="s">
        <v>1103</v>
      </c>
      <c r="E137" s="121" t="s">
        <v>780</v>
      </c>
      <c r="F137" s="121">
        <v>1</v>
      </c>
      <c r="G137" s="121" t="s">
        <v>1104</v>
      </c>
      <c r="H137" s="121" t="s">
        <v>287</v>
      </c>
      <c r="I137" s="121"/>
      <c r="J137" s="121" t="s">
        <v>1103</v>
      </c>
      <c r="K137" s="121" t="s">
        <v>1097</v>
      </c>
    </row>
    <row r="138" spans="1:11">
      <c r="A138" s="289">
        <v>91</v>
      </c>
      <c r="B138" s="289" t="s">
        <v>1105</v>
      </c>
      <c r="C138" s="121">
        <v>1</v>
      </c>
      <c r="D138" s="289" t="s">
        <v>1106</v>
      </c>
      <c r="E138" s="121" t="s">
        <v>54</v>
      </c>
      <c r="F138" s="121">
        <v>1</v>
      </c>
      <c r="G138" s="121" t="s">
        <v>1107</v>
      </c>
      <c r="H138" s="121" t="s">
        <v>287</v>
      </c>
      <c r="I138" s="121"/>
      <c r="J138" s="289" t="s">
        <v>1106</v>
      </c>
      <c r="K138" s="289" t="s">
        <v>1093</v>
      </c>
    </row>
    <row r="139" spans="1:11">
      <c r="A139" s="291"/>
      <c r="B139" s="291"/>
      <c r="C139" s="121">
        <v>1</v>
      </c>
      <c r="D139" s="291"/>
      <c r="E139" s="121" t="s">
        <v>1015</v>
      </c>
      <c r="F139" s="121">
        <v>1</v>
      </c>
      <c r="G139" s="121" t="s">
        <v>1108</v>
      </c>
      <c r="H139" s="121" t="s">
        <v>287</v>
      </c>
      <c r="I139" s="121"/>
      <c r="J139" s="291"/>
      <c r="K139" s="291"/>
    </row>
    <row r="140" spans="1:11">
      <c r="A140" s="289">
        <v>92</v>
      </c>
      <c r="B140" s="289" t="s">
        <v>1109</v>
      </c>
      <c r="C140" s="289">
        <v>2</v>
      </c>
      <c r="D140" s="289" t="s">
        <v>1110</v>
      </c>
      <c r="E140" s="121" t="s">
        <v>54</v>
      </c>
      <c r="F140" s="121">
        <v>1</v>
      </c>
      <c r="G140" s="121" t="s">
        <v>1111</v>
      </c>
      <c r="H140" s="121" t="s">
        <v>287</v>
      </c>
      <c r="I140" s="121"/>
      <c r="J140" s="289" t="s">
        <v>1110</v>
      </c>
      <c r="K140" s="293" t="s">
        <v>1112</v>
      </c>
    </row>
    <row r="141" spans="1:11">
      <c r="A141" s="291"/>
      <c r="B141" s="291"/>
      <c r="C141" s="291"/>
      <c r="D141" s="291"/>
      <c r="E141" s="121" t="s">
        <v>780</v>
      </c>
      <c r="F141" s="121">
        <v>1</v>
      </c>
      <c r="G141" s="121" t="s">
        <v>1104</v>
      </c>
      <c r="H141" s="121" t="s">
        <v>287</v>
      </c>
      <c r="I141" s="121"/>
      <c r="J141" s="291"/>
      <c r="K141" s="293"/>
    </row>
    <row r="142" spans="1:11" ht="45">
      <c r="A142" s="121">
        <v>93</v>
      </c>
      <c r="B142" s="116" t="s">
        <v>1113</v>
      </c>
      <c r="C142" s="121">
        <v>1</v>
      </c>
      <c r="D142" s="114" t="s">
        <v>1114</v>
      </c>
      <c r="E142" s="114" t="s">
        <v>1115</v>
      </c>
      <c r="F142" s="121">
        <v>1</v>
      </c>
      <c r="G142" s="114">
        <v>1817000</v>
      </c>
      <c r="H142" s="121" t="s">
        <v>287</v>
      </c>
      <c r="I142" s="121"/>
      <c r="J142" s="114" t="s">
        <v>1114</v>
      </c>
      <c r="K142" s="121" t="s">
        <v>1116</v>
      </c>
    </row>
    <row r="143" spans="1:11" ht="30">
      <c r="A143" s="289">
        <v>94</v>
      </c>
      <c r="B143" s="275" t="s">
        <v>1117</v>
      </c>
      <c r="C143" s="289">
        <v>3</v>
      </c>
      <c r="D143" s="289" t="s">
        <v>1118</v>
      </c>
      <c r="E143" s="116" t="s">
        <v>1119</v>
      </c>
      <c r="F143" s="121">
        <v>1</v>
      </c>
      <c r="G143" s="114" t="s">
        <v>1120</v>
      </c>
      <c r="H143" s="121" t="s">
        <v>287</v>
      </c>
      <c r="I143" s="121"/>
      <c r="J143" s="289" t="s">
        <v>1118</v>
      </c>
      <c r="K143" s="289" t="s">
        <v>1116</v>
      </c>
    </row>
    <row r="144" spans="1:11">
      <c r="A144" s="290"/>
      <c r="B144" s="276"/>
      <c r="C144" s="290"/>
      <c r="D144" s="290"/>
      <c r="E144" s="116" t="s">
        <v>1121</v>
      </c>
      <c r="F144" s="121">
        <v>1</v>
      </c>
      <c r="G144" s="114" t="s">
        <v>1122</v>
      </c>
      <c r="H144" s="121" t="s">
        <v>287</v>
      </c>
      <c r="I144" s="121"/>
      <c r="J144" s="290"/>
      <c r="K144" s="290"/>
    </row>
    <row r="145" spans="1:11">
      <c r="A145" s="291"/>
      <c r="B145" s="277"/>
      <c r="C145" s="291"/>
      <c r="D145" s="291"/>
      <c r="E145" s="116" t="s">
        <v>1123</v>
      </c>
      <c r="F145" s="121">
        <v>1</v>
      </c>
      <c r="G145" s="114">
        <v>1800000</v>
      </c>
      <c r="H145" s="121" t="s">
        <v>287</v>
      </c>
      <c r="I145" s="121"/>
      <c r="J145" s="291"/>
      <c r="K145" s="291"/>
    </row>
    <row r="146" spans="1:11">
      <c r="A146" s="120">
        <v>95</v>
      </c>
      <c r="B146" s="113" t="s">
        <v>1124</v>
      </c>
      <c r="C146" s="120">
        <v>1</v>
      </c>
      <c r="D146" s="120"/>
      <c r="E146" s="116" t="s">
        <v>1125</v>
      </c>
      <c r="F146" s="121">
        <v>1</v>
      </c>
      <c r="G146" s="114" t="s">
        <v>1126</v>
      </c>
      <c r="H146" s="121" t="s">
        <v>287</v>
      </c>
      <c r="I146" s="121"/>
      <c r="J146" s="120"/>
      <c r="K146" s="120" t="s">
        <v>1127</v>
      </c>
    </row>
    <row r="147" spans="1:11">
      <c r="A147" s="121">
        <v>96</v>
      </c>
      <c r="B147" s="121" t="s">
        <v>1128</v>
      </c>
      <c r="C147" s="121">
        <v>1</v>
      </c>
      <c r="D147" s="121" t="s">
        <v>1129</v>
      </c>
      <c r="E147" s="121" t="s">
        <v>1130</v>
      </c>
      <c r="F147" s="121">
        <v>1</v>
      </c>
      <c r="G147" s="121" t="s">
        <v>1131</v>
      </c>
      <c r="H147" s="121" t="s">
        <v>287</v>
      </c>
      <c r="I147" s="121"/>
      <c r="J147" s="121" t="s">
        <v>1129</v>
      </c>
      <c r="K147" s="121" t="s">
        <v>1100</v>
      </c>
    </row>
    <row r="148" spans="1:11" ht="30">
      <c r="A148" s="120">
        <v>97</v>
      </c>
      <c r="B148" s="113" t="s">
        <v>1132</v>
      </c>
      <c r="C148" s="120">
        <v>4</v>
      </c>
      <c r="D148" s="120" t="s">
        <v>1133</v>
      </c>
      <c r="E148" s="116" t="s">
        <v>879</v>
      </c>
      <c r="F148" s="121">
        <v>4</v>
      </c>
      <c r="G148" s="114" t="s">
        <v>874</v>
      </c>
      <c r="H148" s="121" t="s">
        <v>277</v>
      </c>
      <c r="I148" s="121" t="s">
        <v>1134</v>
      </c>
      <c r="J148" s="120" t="s">
        <v>1133</v>
      </c>
      <c r="K148" s="120" t="s">
        <v>1116</v>
      </c>
    </row>
    <row r="149" spans="1:11" ht="30">
      <c r="A149" s="120">
        <v>98</v>
      </c>
      <c r="B149" s="113" t="s">
        <v>1135</v>
      </c>
      <c r="C149" s="120">
        <v>3</v>
      </c>
      <c r="D149" s="120" t="s">
        <v>1136</v>
      </c>
      <c r="E149" s="116" t="s">
        <v>876</v>
      </c>
      <c r="F149" s="121">
        <v>3</v>
      </c>
      <c r="G149" s="114" t="s">
        <v>863</v>
      </c>
      <c r="H149" s="121" t="s">
        <v>277</v>
      </c>
      <c r="I149" s="121" t="s">
        <v>1137</v>
      </c>
      <c r="J149" s="120" t="s">
        <v>1136</v>
      </c>
      <c r="K149" s="120" t="s">
        <v>1138</v>
      </c>
    </row>
    <row r="150" spans="1:11" ht="30">
      <c r="A150" s="120">
        <v>99</v>
      </c>
      <c r="B150" s="113" t="s">
        <v>1139</v>
      </c>
      <c r="C150" s="120">
        <v>4</v>
      </c>
      <c r="D150" s="120" t="s">
        <v>1140</v>
      </c>
      <c r="E150" s="116" t="s">
        <v>1141</v>
      </c>
      <c r="F150" s="121">
        <v>4</v>
      </c>
      <c r="G150" s="114" t="s">
        <v>874</v>
      </c>
      <c r="H150" s="121" t="s">
        <v>277</v>
      </c>
      <c r="I150" s="121" t="s">
        <v>1134</v>
      </c>
      <c r="J150" s="120" t="s">
        <v>1140</v>
      </c>
      <c r="K150" s="120" t="s">
        <v>1112</v>
      </c>
    </row>
    <row r="151" spans="1:11" ht="30">
      <c r="A151" s="120">
        <v>100</v>
      </c>
      <c r="B151" s="113" t="s">
        <v>1142</v>
      </c>
      <c r="C151" s="120"/>
      <c r="D151" s="120" t="s">
        <v>1143</v>
      </c>
      <c r="E151" s="116" t="s">
        <v>879</v>
      </c>
      <c r="F151" s="121"/>
      <c r="G151" s="114" t="s">
        <v>874</v>
      </c>
      <c r="H151" s="121" t="s">
        <v>277</v>
      </c>
      <c r="I151" s="121"/>
      <c r="J151" s="120" t="s">
        <v>1143</v>
      </c>
      <c r="K151" s="120" t="s">
        <v>1112</v>
      </c>
    </row>
    <row r="152" spans="1:11">
      <c r="A152" s="120">
        <v>101</v>
      </c>
      <c r="B152" s="113" t="s">
        <v>1144</v>
      </c>
      <c r="C152" s="120">
        <v>1</v>
      </c>
      <c r="D152" s="120" t="s">
        <v>1145</v>
      </c>
      <c r="E152" s="116" t="s">
        <v>879</v>
      </c>
      <c r="F152" s="121">
        <v>1</v>
      </c>
      <c r="G152" s="114">
        <v>1500000</v>
      </c>
      <c r="H152" s="121" t="s">
        <v>277</v>
      </c>
      <c r="I152" s="121" t="s">
        <v>1134</v>
      </c>
      <c r="J152" s="120" t="s">
        <v>1145</v>
      </c>
      <c r="K152" s="120" t="s">
        <v>1116</v>
      </c>
    </row>
    <row r="153" spans="1:11" ht="30">
      <c r="A153" s="120">
        <v>102</v>
      </c>
      <c r="B153" s="113" t="s">
        <v>1146</v>
      </c>
      <c r="C153" s="120">
        <v>2</v>
      </c>
      <c r="D153" s="120" t="s">
        <v>1147</v>
      </c>
      <c r="E153" s="116" t="s">
        <v>1148</v>
      </c>
      <c r="F153" s="121">
        <v>2</v>
      </c>
      <c r="G153" s="114" t="s">
        <v>1149</v>
      </c>
      <c r="H153" s="121" t="s">
        <v>277</v>
      </c>
      <c r="I153" s="121" t="s">
        <v>1150</v>
      </c>
      <c r="J153" s="120" t="s">
        <v>1147</v>
      </c>
      <c r="K153" s="120" t="s">
        <v>1151</v>
      </c>
    </row>
    <row r="154" spans="1:11">
      <c r="A154" s="120">
        <v>103</v>
      </c>
      <c r="B154" s="113" t="s">
        <v>1152</v>
      </c>
      <c r="C154" s="120">
        <v>5</v>
      </c>
      <c r="D154" s="120" t="s">
        <v>1153</v>
      </c>
      <c r="E154" s="116" t="s">
        <v>879</v>
      </c>
      <c r="F154" s="121">
        <v>5</v>
      </c>
      <c r="G154" s="114" t="s">
        <v>1154</v>
      </c>
      <c r="H154" s="121" t="s">
        <v>277</v>
      </c>
      <c r="I154" s="121" t="s">
        <v>1150</v>
      </c>
      <c r="J154" s="120" t="s">
        <v>1153</v>
      </c>
      <c r="K154" s="120" t="s">
        <v>1116</v>
      </c>
    </row>
    <row r="155" spans="1:11" ht="30">
      <c r="A155" s="120">
        <v>104</v>
      </c>
      <c r="B155" s="113" t="s">
        <v>1155</v>
      </c>
      <c r="C155" s="120">
        <v>1</v>
      </c>
      <c r="D155" s="120" t="s">
        <v>1156</v>
      </c>
      <c r="E155" s="116" t="s">
        <v>879</v>
      </c>
      <c r="F155" s="121">
        <v>1</v>
      </c>
      <c r="G155" s="114" t="s">
        <v>1157</v>
      </c>
      <c r="H155" s="121" t="s">
        <v>842</v>
      </c>
      <c r="I155" s="121" t="s">
        <v>1137</v>
      </c>
      <c r="J155" s="120" t="s">
        <v>1156</v>
      </c>
      <c r="K155" s="120" t="s">
        <v>1116</v>
      </c>
    </row>
    <row r="156" spans="1:11" ht="30">
      <c r="A156" s="120">
        <v>105</v>
      </c>
      <c r="B156" s="113" t="s">
        <v>1158</v>
      </c>
      <c r="C156" s="120">
        <v>1</v>
      </c>
      <c r="D156" s="120" t="s">
        <v>1159</v>
      </c>
      <c r="E156" s="116" t="s">
        <v>879</v>
      </c>
      <c r="F156" s="121">
        <v>1</v>
      </c>
      <c r="G156" s="114" t="s">
        <v>863</v>
      </c>
      <c r="H156" s="121" t="s">
        <v>842</v>
      </c>
      <c r="I156" s="121" t="s">
        <v>1160</v>
      </c>
      <c r="J156" s="120" t="s">
        <v>1159</v>
      </c>
      <c r="K156" s="120" t="s">
        <v>1138</v>
      </c>
    </row>
    <row r="157" spans="1:11" ht="30">
      <c r="A157" s="120">
        <v>106</v>
      </c>
      <c r="B157" s="113" t="s">
        <v>1161</v>
      </c>
      <c r="C157" s="120">
        <v>3</v>
      </c>
      <c r="D157" s="120" t="s">
        <v>1162</v>
      </c>
      <c r="E157" s="116" t="s">
        <v>1163</v>
      </c>
      <c r="F157" s="121">
        <v>3</v>
      </c>
      <c r="G157" s="114" t="s">
        <v>863</v>
      </c>
      <c r="H157" s="121" t="s">
        <v>842</v>
      </c>
      <c r="I157" s="121"/>
      <c r="J157" s="120" t="s">
        <v>1162</v>
      </c>
      <c r="K157" s="120" t="s">
        <v>1138</v>
      </c>
    </row>
    <row r="158" spans="1:11" ht="30">
      <c r="A158" s="121">
        <v>107</v>
      </c>
      <c r="B158" s="121" t="s">
        <v>1164</v>
      </c>
      <c r="C158" s="121">
        <v>1</v>
      </c>
      <c r="D158" s="121" t="s">
        <v>1165</v>
      </c>
      <c r="E158" s="121" t="s">
        <v>1166</v>
      </c>
      <c r="F158" s="121">
        <v>1</v>
      </c>
      <c r="G158" s="121" t="s">
        <v>806</v>
      </c>
      <c r="H158" s="121" t="s">
        <v>287</v>
      </c>
      <c r="I158" s="121"/>
      <c r="J158" s="121" t="s">
        <v>1165</v>
      </c>
      <c r="K158" s="121" t="s">
        <v>1093</v>
      </c>
    </row>
    <row r="159" spans="1:11" ht="30">
      <c r="A159" s="121">
        <v>108</v>
      </c>
      <c r="B159" s="121" t="s">
        <v>1167</v>
      </c>
      <c r="C159" s="121">
        <v>1</v>
      </c>
      <c r="D159" s="121" t="s">
        <v>1159</v>
      </c>
      <c r="E159" s="121" t="s">
        <v>1043</v>
      </c>
      <c r="F159" s="121">
        <v>1</v>
      </c>
      <c r="G159" s="16" t="s">
        <v>863</v>
      </c>
      <c r="H159" s="121" t="s">
        <v>842</v>
      </c>
      <c r="I159" s="17"/>
      <c r="J159" s="121" t="s">
        <v>1159</v>
      </c>
      <c r="K159" s="17" t="s">
        <v>1168</v>
      </c>
    </row>
    <row r="160" spans="1:11" ht="30">
      <c r="A160" s="121">
        <v>109</v>
      </c>
      <c r="B160" s="121" t="s">
        <v>1169</v>
      </c>
      <c r="C160" s="121">
        <v>3</v>
      </c>
      <c r="D160" s="121" t="s">
        <v>1162</v>
      </c>
      <c r="E160" s="121" t="s">
        <v>1170</v>
      </c>
      <c r="F160" s="121">
        <v>3</v>
      </c>
      <c r="G160" s="16" t="s">
        <v>863</v>
      </c>
      <c r="H160" s="121" t="s">
        <v>842</v>
      </c>
      <c r="I160" s="17"/>
      <c r="J160" s="121" t="s">
        <v>1162</v>
      </c>
      <c r="K160" s="17" t="s">
        <v>1168</v>
      </c>
    </row>
    <row r="161" spans="1:11" ht="30">
      <c r="A161" s="121">
        <v>110</v>
      </c>
      <c r="B161" s="121" t="s">
        <v>1171</v>
      </c>
      <c r="C161" s="17">
        <v>1</v>
      </c>
      <c r="D161" s="121" t="s">
        <v>1172</v>
      </c>
      <c r="E161" s="17" t="s">
        <v>1173</v>
      </c>
      <c r="F161" s="17">
        <v>1</v>
      </c>
      <c r="G161" s="16" t="s">
        <v>1174</v>
      </c>
      <c r="H161" s="121" t="s">
        <v>842</v>
      </c>
      <c r="I161" s="121"/>
      <c r="J161" s="121" t="s">
        <v>1172</v>
      </c>
      <c r="K161" s="121" t="s">
        <v>1175</v>
      </c>
    </row>
    <row r="162" spans="1:11" ht="30">
      <c r="A162" s="121">
        <v>111</v>
      </c>
      <c r="B162" s="121" t="s">
        <v>1176</v>
      </c>
      <c r="C162" s="17">
        <v>1</v>
      </c>
      <c r="D162" s="25" t="s">
        <v>1177</v>
      </c>
      <c r="E162" s="17" t="s">
        <v>945</v>
      </c>
      <c r="F162" s="17">
        <v>1</v>
      </c>
      <c r="G162" s="16" t="s">
        <v>1174</v>
      </c>
      <c r="H162" s="121" t="s">
        <v>842</v>
      </c>
      <c r="I162" s="121"/>
      <c r="J162" s="25" t="s">
        <v>1177</v>
      </c>
      <c r="K162" s="121" t="s">
        <v>1175</v>
      </c>
    </row>
    <row r="163" spans="1:11" ht="30">
      <c r="A163" s="121">
        <v>112</v>
      </c>
      <c r="B163" s="121" t="s">
        <v>1178</v>
      </c>
      <c r="C163" s="17">
        <v>1</v>
      </c>
      <c r="D163" s="17" t="s">
        <v>1179</v>
      </c>
      <c r="E163" s="17" t="s">
        <v>945</v>
      </c>
      <c r="F163" s="17">
        <v>1</v>
      </c>
      <c r="G163" s="16" t="s">
        <v>1174</v>
      </c>
      <c r="H163" s="121" t="s">
        <v>842</v>
      </c>
      <c r="I163" s="121"/>
      <c r="J163" s="17" t="s">
        <v>1179</v>
      </c>
      <c r="K163" s="121" t="s">
        <v>1175</v>
      </c>
    </row>
    <row r="164" spans="1:11" ht="30">
      <c r="A164" s="121">
        <v>113</v>
      </c>
      <c r="B164" s="121" t="s">
        <v>1180</v>
      </c>
      <c r="C164" s="121">
        <v>3</v>
      </c>
      <c r="D164" s="15" t="s">
        <v>1181</v>
      </c>
      <c r="E164" s="121">
        <v>3</v>
      </c>
      <c r="F164" s="121">
        <v>3</v>
      </c>
      <c r="G164" s="121" t="s">
        <v>1182</v>
      </c>
      <c r="H164" s="121" t="s">
        <v>842</v>
      </c>
      <c r="I164" s="17"/>
      <c r="J164" s="15" t="s">
        <v>1181</v>
      </c>
      <c r="K164" s="17" t="s">
        <v>1183</v>
      </c>
    </row>
    <row r="165" spans="1:11">
      <c r="A165" s="121"/>
      <c r="B165" s="22" t="s">
        <v>971</v>
      </c>
      <c r="C165" s="20">
        <v>54</v>
      </c>
      <c r="D165" s="121"/>
      <c r="E165" s="121"/>
      <c r="F165" s="121"/>
      <c r="G165" s="121"/>
      <c r="H165" s="121"/>
      <c r="I165" s="121"/>
      <c r="J165" s="121"/>
      <c r="K165" s="121"/>
    </row>
    <row r="166" spans="1:11">
      <c r="A166" s="269" t="s">
        <v>1184</v>
      </c>
      <c r="B166" s="270"/>
      <c r="C166" s="270"/>
      <c r="D166" s="270"/>
      <c r="E166" s="270"/>
      <c r="F166" s="270"/>
      <c r="G166" s="270"/>
      <c r="H166" s="270"/>
      <c r="I166" s="270"/>
      <c r="J166" s="270"/>
      <c r="K166" s="271"/>
    </row>
    <row r="167" spans="1:11">
      <c r="A167" s="289">
        <v>114</v>
      </c>
      <c r="B167" s="275" t="s">
        <v>1185</v>
      </c>
      <c r="C167" s="289">
        <v>3</v>
      </c>
      <c r="D167" s="289" t="s">
        <v>1186</v>
      </c>
      <c r="E167" s="121" t="s">
        <v>1187</v>
      </c>
      <c r="F167" s="121">
        <v>1</v>
      </c>
      <c r="G167" s="121" t="s">
        <v>1188</v>
      </c>
      <c r="H167" s="121" t="s">
        <v>287</v>
      </c>
      <c r="I167" s="121"/>
      <c r="J167" s="289" t="s">
        <v>1186</v>
      </c>
      <c r="K167" s="289" t="s">
        <v>1189</v>
      </c>
    </row>
    <row r="168" spans="1:11">
      <c r="A168" s="291"/>
      <c r="B168" s="277"/>
      <c r="C168" s="290"/>
      <c r="D168" s="290"/>
      <c r="E168" s="121" t="s">
        <v>1190</v>
      </c>
      <c r="F168" s="121">
        <v>1</v>
      </c>
      <c r="G168" s="121" t="s">
        <v>1188</v>
      </c>
      <c r="H168" s="121" t="s">
        <v>287</v>
      </c>
      <c r="I168" s="121"/>
      <c r="J168" s="290"/>
      <c r="K168" s="291"/>
    </row>
    <row r="169" spans="1:11" ht="30">
      <c r="A169" s="289">
        <v>115</v>
      </c>
      <c r="B169" s="275" t="s">
        <v>1191</v>
      </c>
      <c r="C169" s="289">
        <v>4</v>
      </c>
      <c r="D169" s="289" t="s">
        <v>1192</v>
      </c>
      <c r="E169" s="121" t="s">
        <v>1193</v>
      </c>
      <c r="F169" s="121">
        <v>1</v>
      </c>
      <c r="G169" s="121" t="s">
        <v>1019</v>
      </c>
      <c r="H169" s="121" t="s">
        <v>287</v>
      </c>
      <c r="I169" s="289" t="s">
        <v>1194</v>
      </c>
      <c r="J169" s="289" t="s">
        <v>1192</v>
      </c>
      <c r="K169" s="289" t="s">
        <v>1195</v>
      </c>
    </row>
    <row r="170" spans="1:11">
      <c r="A170" s="290"/>
      <c r="B170" s="276"/>
      <c r="C170" s="290"/>
      <c r="D170" s="290"/>
      <c r="E170" s="121" t="s">
        <v>1196</v>
      </c>
      <c r="F170" s="121">
        <v>1</v>
      </c>
      <c r="G170" s="121" t="s">
        <v>1197</v>
      </c>
      <c r="H170" s="121" t="s">
        <v>287</v>
      </c>
      <c r="I170" s="290"/>
      <c r="J170" s="290"/>
      <c r="K170" s="290"/>
    </row>
    <row r="171" spans="1:11">
      <c r="A171" s="290"/>
      <c r="B171" s="276"/>
      <c r="C171" s="290"/>
      <c r="D171" s="290"/>
      <c r="E171" s="121" t="s">
        <v>1198</v>
      </c>
      <c r="F171" s="121">
        <v>1</v>
      </c>
      <c r="G171" s="121" t="s">
        <v>1019</v>
      </c>
      <c r="H171" s="121" t="s">
        <v>287</v>
      </c>
      <c r="I171" s="290"/>
      <c r="J171" s="290"/>
      <c r="K171" s="290"/>
    </row>
    <row r="172" spans="1:11">
      <c r="A172" s="290"/>
      <c r="B172" s="276"/>
      <c r="C172" s="290"/>
      <c r="D172" s="290"/>
      <c r="E172" s="121" t="s">
        <v>999</v>
      </c>
      <c r="F172" s="121">
        <v>1</v>
      </c>
      <c r="G172" s="121" t="s">
        <v>1019</v>
      </c>
      <c r="H172" s="121" t="s">
        <v>287</v>
      </c>
      <c r="I172" s="290"/>
      <c r="J172" s="290"/>
      <c r="K172" s="290"/>
    </row>
    <row r="173" spans="1:11">
      <c r="A173" s="290"/>
      <c r="B173" s="276"/>
      <c r="C173" s="290"/>
      <c r="D173" s="290"/>
      <c r="E173" s="121" t="s">
        <v>978</v>
      </c>
      <c r="F173" s="121">
        <v>1</v>
      </c>
      <c r="G173" s="121" t="s">
        <v>1019</v>
      </c>
      <c r="H173" s="121" t="s">
        <v>287</v>
      </c>
      <c r="I173" s="290"/>
      <c r="J173" s="290"/>
      <c r="K173" s="290"/>
    </row>
    <row r="174" spans="1:11">
      <c r="A174" s="291"/>
      <c r="B174" s="277"/>
      <c r="C174" s="291"/>
      <c r="D174" s="291"/>
      <c r="E174" s="121" t="s">
        <v>983</v>
      </c>
      <c r="F174" s="121">
        <v>1</v>
      </c>
      <c r="G174" s="121" t="s">
        <v>1199</v>
      </c>
      <c r="H174" s="121" t="s">
        <v>287</v>
      </c>
      <c r="I174" s="291"/>
      <c r="J174" s="291"/>
      <c r="K174" s="291"/>
    </row>
    <row r="175" spans="1:11">
      <c r="A175" s="289">
        <v>116</v>
      </c>
      <c r="B175" s="293" t="s">
        <v>1200</v>
      </c>
      <c r="C175" s="293">
        <v>4</v>
      </c>
      <c r="D175" s="293" t="s">
        <v>805</v>
      </c>
      <c r="E175" s="121" t="s">
        <v>1125</v>
      </c>
      <c r="F175" s="121">
        <v>1</v>
      </c>
      <c r="G175" s="121" t="s">
        <v>806</v>
      </c>
      <c r="H175" s="121" t="s">
        <v>287</v>
      </c>
      <c r="I175" s="121"/>
      <c r="J175" s="293" t="s">
        <v>805</v>
      </c>
      <c r="K175" s="293" t="s">
        <v>807</v>
      </c>
    </row>
    <row r="176" spans="1:11" ht="30">
      <c r="A176" s="290"/>
      <c r="B176" s="293"/>
      <c r="C176" s="293"/>
      <c r="D176" s="293"/>
      <c r="E176" s="121" t="s">
        <v>900</v>
      </c>
      <c r="F176" s="121">
        <v>1</v>
      </c>
      <c r="G176" s="121" t="s">
        <v>1104</v>
      </c>
      <c r="H176" s="121" t="s">
        <v>287</v>
      </c>
      <c r="I176" s="121"/>
      <c r="J176" s="293"/>
      <c r="K176" s="293"/>
    </row>
    <row r="177" spans="1:11">
      <c r="A177" s="290"/>
      <c r="B177" s="293"/>
      <c r="C177" s="293"/>
      <c r="D177" s="293"/>
      <c r="E177" s="121" t="s">
        <v>780</v>
      </c>
      <c r="F177" s="121">
        <v>1</v>
      </c>
      <c r="G177" s="121" t="s">
        <v>1201</v>
      </c>
      <c r="H177" s="121" t="s">
        <v>287</v>
      </c>
      <c r="I177" s="121"/>
      <c r="J177" s="293"/>
      <c r="K177" s="293"/>
    </row>
    <row r="178" spans="1:11">
      <c r="A178" s="291"/>
      <c r="B178" s="293"/>
      <c r="C178" s="293"/>
      <c r="D178" s="293"/>
      <c r="E178" s="121" t="s">
        <v>808</v>
      </c>
      <c r="F178" s="121">
        <v>1</v>
      </c>
      <c r="G178" s="121" t="s">
        <v>806</v>
      </c>
      <c r="H178" s="121" t="s">
        <v>287</v>
      </c>
      <c r="I178" s="121"/>
      <c r="J178" s="293"/>
      <c r="K178" s="293"/>
    </row>
    <row r="179" spans="1:11">
      <c r="A179" s="119">
        <v>117</v>
      </c>
      <c r="B179" s="119" t="s">
        <v>1202</v>
      </c>
      <c r="C179" s="119">
        <v>1</v>
      </c>
      <c r="D179" s="119" t="s">
        <v>1203</v>
      </c>
      <c r="E179" s="121" t="s">
        <v>812</v>
      </c>
      <c r="F179" s="121">
        <v>1</v>
      </c>
      <c r="G179" s="121" t="s">
        <v>806</v>
      </c>
      <c r="H179" s="121" t="s">
        <v>287</v>
      </c>
      <c r="I179" s="121"/>
      <c r="J179" s="119"/>
      <c r="K179" s="119"/>
    </row>
    <row r="180" spans="1:11">
      <c r="A180" s="289">
        <v>118</v>
      </c>
      <c r="B180" s="289" t="s">
        <v>1204</v>
      </c>
      <c r="C180" s="289">
        <v>5</v>
      </c>
      <c r="D180" s="289" t="s">
        <v>1205</v>
      </c>
      <c r="E180" s="121" t="s">
        <v>1206</v>
      </c>
      <c r="F180" s="121">
        <v>1</v>
      </c>
      <c r="G180" s="121">
        <v>1107307</v>
      </c>
      <c r="H180" s="121" t="s">
        <v>287</v>
      </c>
      <c r="I180" s="121"/>
      <c r="J180" s="289" t="s">
        <v>1205</v>
      </c>
      <c r="K180" s="289" t="s">
        <v>1207</v>
      </c>
    </row>
    <row r="181" spans="1:11">
      <c r="A181" s="290"/>
      <c r="B181" s="290"/>
      <c r="C181" s="290"/>
      <c r="D181" s="290"/>
      <c r="E181" s="121" t="s">
        <v>808</v>
      </c>
      <c r="F181" s="121">
        <v>1</v>
      </c>
      <c r="G181" s="121">
        <v>1672939</v>
      </c>
      <c r="H181" s="121" t="s">
        <v>287</v>
      </c>
      <c r="I181" s="121"/>
      <c r="J181" s="290"/>
      <c r="K181" s="290"/>
    </row>
    <row r="182" spans="1:11">
      <c r="A182" s="290"/>
      <c r="B182" s="290"/>
      <c r="C182" s="290"/>
      <c r="D182" s="290"/>
      <c r="E182" s="121" t="s">
        <v>825</v>
      </c>
      <c r="F182" s="121">
        <v>1</v>
      </c>
      <c r="G182" s="121">
        <v>1175772</v>
      </c>
      <c r="H182" s="121" t="s">
        <v>287</v>
      </c>
      <c r="I182" s="121"/>
      <c r="J182" s="290"/>
      <c r="K182" s="290"/>
    </row>
    <row r="183" spans="1:11" ht="30">
      <c r="A183" s="290"/>
      <c r="B183" s="290"/>
      <c r="C183" s="290"/>
      <c r="D183" s="290"/>
      <c r="E183" s="121" t="s">
        <v>1208</v>
      </c>
      <c r="F183" s="121">
        <v>1</v>
      </c>
      <c r="G183" s="121">
        <v>1022392</v>
      </c>
      <c r="H183" s="121" t="s">
        <v>287</v>
      </c>
      <c r="I183" s="121"/>
      <c r="J183" s="290"/>
      <c r="K183" s="290"/>
    </row>
    <row r="184" spans="1:11">
      <c r="A184" s="291"/>
      <c r="B184" s="291"/>
      <c r="C184" s="291"/>
      <c r="D184" s="291"/>
      <c r="E184" s="121" t="s">
        <v>1209</v>
      </c>
      <c r="F184" s="121">
        <v>1</v>
      </c>
      <c r="G184" s="121" t="s">
        <v>1210</v>
      </c>
      <c r="H184" s="121" t="s">
        <v>842</v>
      </c>
      <c r="I184" s="121"/>
      <c r="J184" s="291"/>
      <c r="K184" s="291"/>
    </row>
    <row r="185" spans="1:11">
      <c r="A185" s="289">
        <v>119</v>
      </c>
      <c r="B185" s="293" t="s">
        <v>1211</v>
      </c>
      <c r="C185" s="289">
        <v>2</v>
      </c>
      <c r="D185" s="289" t="s">
        <v>1212</v>
      </c>
      <c r="E185" s="121" t="s">
        <v>54</v>
      </c>
      <c r="F185" s="121">
        <v>1</v>
      </c>
      <c r="G185" s="121" t="s">
        <v>1188</v>
      </c>
      <c r="H185" s="121" t="s">
        <v>287</v>
      </c>
      <c r="I185" s="121"/>
      <c r="J185" s="289" t="s">
        <v>1212</v>
      </c>
      <c r="K185" s="289" t="s">
        <v>1213</v>
      </c>
    </row>
    <row r="186" spans="1:11">
      <c r="A186" s="291"/>
      <c r="B186" s="293"/>
      <c r="C186" s="291"/>
      <c r="D186" s="291"/>
      <c r="E186" s="121" t="s">
        <v>978</v>
      </c>
      <c r="F186" s="121">
        <v>1</v>
      </c>
      <c r="G186" s="121" t="s">
        <v>982</v>
      </c>
      <c r="H186" s="121" t="s">
        <v>287</v>
      </c>
      <c r="I186" s="121"/>
      <c r="J186" s="291"/>
      <c r="K186" s="291"/>
    </row>
    <row r="187" spans="1:11" ht="30">
      <c r="A187" s="121">
        <v>120</v>
      </c>
      <c r="B187" s="121" t="s">
        <v>1214</v>
      </c>
      <c r="C187" s="120">
        <v>2</v>
      </c>
      <c r="D187" s="120" t="s">
        <v>1215</v>
      </c>
      <c r="E187" s="121" t="s">
        <v>1216</v>
      </c>
      <c r="F187" s="121">
        <v>2</v>
      </c>
      <c r="G187" s="121" t="s">
        <v>863</v>
      </c>
      <c r="H187" s="121" t="s">
        <v>842</v>
      </c>
      <c r="I187" s="121"/>
      <c r="J187" s="120" t="s">
        <v>1215</v>
      </c>
      <c r="K187" s="120" t="s">
        <v>1217</v>
      </c>
    </row>
    <row r="188" spans="1:11" ht="45">
      <c r="A188" s="121">
        <v>121</v>
      </c>
      <c r="B188" s="121" t="s">
        <v>1218</v>
      </c>
      <c r="C188" s="120">
        <v>2</v>
      </c>
      <c r="D188" s="120" t="s">
        <v>1219</v>
      </c>
      <c r="E188" s="121" t="s">
        <v>1220</v>
      </c>
      <c r="F188" s="121">
        <v>2</v>
      </c>
      <c r="G188" s="121" t="s">
        <v>863</v>
      </c>
      <c r="H188" s="121" t="s">
        <v>842</v>
      </c>
      <c r="I188" s="121" t="s">
        <v>1134</v>
      </c>
      <c r="J188" s="120" t="s">
        <v>1219</v>
      </c>
      <c r="K188" s="120" t="s">
        <v>1207</v>
      </c>
    </row>
    <row r="189" spans="1:11" ht="30">
      <c r="A189" s="121">
        <v>122</v>
      </c>
      <c r="B189" s="121" t="s">
        <v>1221</v>
      </c>
      <c r="C189" s="121">
        <v>2</v>
      </c>
      <c r="D189" s="121" t="s">
        <v>1222</v>
      </c>
      <c r="E189" s="121" t="s">
        <v>1223</v>
      </c>
      <c r="F189" s="121">
        <v>2</v>
      </c>
      <c r="G189" s="121" t="s">
        <v>1224</v>
      </c>
      <c r="H189" s="121" t="s">
        <v>842</v>
      </c>
      <c r="I189" s="17"/>
      <c r="J189" s="121" t="s">
        <v>1222</v>
      </c>
      <c r="K189" s="17" t="s">
        <v>1225</v>
      </c>
    </row>
    <row r="190" spans="1:11" ht="30">
      <c r="A190" s="121">
        <v>123</v>
      </c>
      <c r="B190" s="121" t="s">
        <v>1226</v>
      </c>
      <c r="C190" s="121">
        <v>2</v>
      </c>
      <c r="D190" s="121">
        <v>973880160</v>
      </c>
      <c r="E190" s="121" t="s">
        <v>1226</v>
      </c>
      <c r="F190" s="121">
        <v>2</v>
      </c>
      <c r="G190" s="121" t="s">
        <v>1227</v>
      </c>
      <c r="H190" s="121" t="s">
        <v>842</v>
      </c>
      <c r="I190" s="121"/>
      <c r="J190" s="121" t="s">
        <v>1228</v>
      </c>
      <c r="K190" s="121" t="s">
        <v>1229</v>
      </c>
    </row>
    <row r="191" spans="1:11" ht="30">
      <c r="A191" s="121">
        <v>124</v>
      </c>
      <c r="B191" s="121" t="s">
        <v>1230</v>
      </c>
      <c r="C191" s="121">
        <v>4</v>
      </c>
      <c r="D191" s="121" t="s">
        <v>1231</v>
      </c>
      <c r="E191" s="121" t="s">
        <v>1173</v>
      </c>
      <c r="F191" s="121">
        <v>4</v>
      </c>
      <c r="G191" s="121" t="s">
        <v>1227</v>
      </c>
      <c r="H191" s="121" t="s">
        <v>842</v>
      </c>
      <c r="I191" s="121"/>
      <c r="J191" s="121" t="s">
        <v>1231</v>
      </c>
      <c r="K191" s="121" t="s">
        <v>1229</v>
      </c>
    </row>
    <row r="192" spans="1:11" ht="30">
      <c r="A192" s="121">
        <v>125</v>
      </c>
      <c r="B192" s="121" t="s">
        <v>1232</v>
      </c>
      <c r="C192" s="121">
        <v>2</v>
      </c>
      <c r="D192" s="121" t="s">
        <v>1233</v>
      </c>
      <c r="E192" s="121" t="s">
        <v>1232</v>
      </c>
      <c r="F192" s="121">
        <v>2</v>
      </c>
      <c r="G192" s="121" t="s">
        <v>1234</v>
      </c>
      <c r="H192" s="121" t="s">
        <v>842</v>
      </c>
      <c r="I192" s="121"/>
      <c r="J192" s="121" t="s">
        <v>1233</v>
      </c>
      <c r="K192" s="121" t="s">
        <v>1229</v>
      </c>
    </row>
    <row r="193" spans="1:11" ht="30">
      <c r="A193" s="121">
        <v>126</v>
      </c>
      <c r="B193" s="121" t="s">
        <v>1235</v>
      </c>
      <c r="C193" s="121">
        <v>2</v>
      </c>
      <c r="D193" s="121" t="s">
        <v>1236</v>
      </c>
      <c r="E193" s="121" t="s">
        <v>1237</v>
      </c>
      <c r="F193" s="121">
        <v>2</v>
      </c>
      <c r="G193" s="121" t="s">
        <v>1227</v>
      </c>
      <c r="H193" s="121" t="s">
        <v>842</v>
      </c>
      <c r="I193" s="121"/>
      <c r="J193" s="121" t="s">
        <v>1236</v>
      </c>
      <c r="K193" s="121" t="s">
        <v>1229</v>
      </c>
    </row>
    <row r="194" spans="1:11" ht="30">
      <c r="A194" s="121">
        <v>127</v>
      </c>
      <c r="B194" s="121" t="s">
        <v>1238</v>
      </c>
      <c r="C194" s="121">
        <v>4</v>
      </c>
      <c r="D194" s="121" t="s">
        <v>1239</v>
      </c>
      <c r="E194" s="121" t="s">
        <v>1240</v>
      </c>
      <c r="F194" s="121">
        <v>4</v>
      </c>
      <c r="G194" s="121" t="s">
        <v>1227</v>
      </c>
      <c r="H194" s="121" t="s">
        <v>842</v>
      </c>
      <c r="I194" s="121"/>
      <c r="J194" s="121" t="s">
        <v>1239</v>
      </c>
      <c r="K194" s="121" t="s">
        <v>1229</v>
      </c>
    </row>
    <row r="195" spans="1:11" ht="30">
      <c r="A195" s="121">
        <v>128</v>
      </c>
      <c r="B195" s="121" t="s">
        <v>1241</v>
      </c>
      <c r="C195" s="121">
        <v>2</v>
      </c>
      <c r="D195" s="121" t="s">
        <v>1242</v>
      </c>
      <c r="E195" s="121" t="s">
        <v>862</v>
      </c>
      <c r="F195" s="121">
        <v>2</v>
      </c>
      <c r="G195" s="121" t="s">
        <v>1227</v>
      </c>
      <c r="H195" s="121" t="s">
        <v>842</v>
      </c>
      <c r="I195" s="121"/>
      <c r="J195" s="121" t="s">
        <v>1242</v>
      </c>
      <c r="K195" s="121" t="s">
        <v>1229</v>
      </c>
    </row>
    <row r="196" spans="1:11" ht="30">
      <c r="A196" s="121">
        <v>129</v>
      </c>
      <c r="B196" s="121" t="s">
        <v>1243</v>
      </c>
      <c r="C196" s="121">
        <v>1</v>
      </c>
      <c r="D196" s="121">
        <v>322410111</v>
      </c>
      <c r="E196" s="121" t="s">
        <v>1244</v>
      </c>
      <c r="F196" s="121">
        <v>1</v>
      </c>
      <c r="G196" s="121" t="s">
        <v>1227</v>
      </c>
      <c r="H196" s="121" t="s">
        <v>842</v>
      </c>
      <c r="I196" s="121"/>
      <c r="J196" s="121">
        <v>322410111</v>
      </c>
      <c r="K196" s="121" t="s">
        <v>1229</v>
      </c>
    </row>
    <row r="197" spans="1:11" ht="30">
      <c r="A197" s="121">
        <v>130</v>
      </c>
      <c r="B197" s="166" t="s">
        <v>1245</v>
      </c>
      <c r="C197" s="121">
        <v>1</v>
      </c>
      <c r="D197" s="121"/>
      <c r="E197" s="121" t="s">
        <v>1246</v>
      </c>
      <c r="F197" s="121">
        <v>1</v>
      </c>
      <c r="G197" s="121" t="s">
        <v>1227</v>
      </c>
      <c r="H197" s="121" t="s">
        <v>842</v>
      </c>
      <c r="I197" s="121"/>
      <c r="J197" s="121"/>
      <c r="K197" s="121" t="s">
        <v>1229</v>
      </c>
    </row>
    <row r="198" spans="1:11" ht="30">
      <c r="A198" s="121">
        <v>131</v>
      </c>
      <c r="B198" s="121" t="s">
        <v>1247</v>
      </c>
      <c r="C198" s="121">
        <v>4</v>
      </c>
      <c r="D198" s="121">
        <v>912242519</v>
      </c>
      <c r="E198" s="121" t="s">
        <v>1248</v>
      </c>
      <c r="F198" s="121">
        <v>4</v>
      </c>
      <c r="G198" s="121" t="s">
        <v>1227</v>
      </c>
      <c r="H198" s="121" t="s">
        <v>842</v>
      </c>
      <c r="I198" s="121"/>
      <c r="J198" s="121" t="s">
        <v>1249</v>
      </c>
      <c r="K198" s="121" t="s">
        <v>1229</v>
      </c>
    </row>
    <row r="199" spans="1:11" ht="30">
      <c r="A199" s="121">
        <v>132</v>
      </c>
      <c r="B199" s="121" t="s">
        <v>1250</v>
      </c>
      <c r="C199" s="121">
        <v>4</v>
      </c>
      <c r="D199" s="121">
        <v>913200600</v>
      </c>
      <c r="E199" s="121" t="s">
        <v>1248</v>
      </c>
      <c r="F199" s="121">
        <v>4</v>
      </c>
      <c r="G199" s="121" t="s">
        <v>1227</v>
      </c>
      <c r="H199" s="121" t="s">
        <v>842</v>
      </c>
      <c r="I199" s="121"/>
      <c r="J199" s="121" t="s">
        <v>1251</v>
      </c>
      <c r="K199" s="121" t="s">
        <v>1229</v>
      </c>
    </row>
    <row r="200" spans="1:11" ht="30">
      <c r="A200" s="121">
        <v>133</v>
      </c>
      <c r="B200" s="119" t="s">
        <v>1252</v>
      </c>
      <c r="C200" s="119">
        <v>2</v>
      </c>
      <c r="D200" s="119" t="s">
        <v>1145</v>
      </c>
      <c r="E200" s="119" t="s">
        <v>879</v>
      </c>
      <c r="F200" s="119">
        <v>2</v>
      </c>
      <c r="G200" s="119" t="s">
        <v>1227</v>
      </c>
      <c r="H200" s="121" t="s">
        <v>842</v>
      </c>
      <c r="I200" s="119"/>
      <c r="J200" s="119" t="s">
        <v>1145</v>
      </c>
      <c r="K200" s="119" t="s">
        <v>1229</v>
      </c>
    </row>
    <row r="201" spans="1:11" ht="30">
      <c r="A201" s="121">
        <v>134</v>
      </c>
      <c r="B201" s="121" t="s">
        <v>1253</v>
      </c>
      <c r="C201" s="121">
        <v>2</v>
      </c>
      <c r="D201" s="121" t="s">
        <v>1254</v>
      </c>
      <c r="E201" s="121" t="s">
        <v>1141</v>
      </c>
      <c r="F201" s="121">
        <v>2</v>
      </c>
      <c r="G201" s="121" t="s">
        <v>1224</v>
      </c>
      <c r="H201" s="121" t="s">
        <v>842</v>
      </c>
      <c r="I201" s="121" t="s">
        <v>1255</v>
      </c>
      <c r="J201" s="121" t="s">
        <v>1254</v>
      </c>
      <c r="K201" s="121" t="s">
        <v>1256</v>
      </c>
    </row>
    <row r="202" spans="1:11" ht="30">
      <c r="A202" s="121">
        <v>135</v>
      </c>
      <c r="B202" s="121" t="s">
        <v>1257</v>
      </c>
      <c r="C202" s="121">
        <v>2</v>
      </c>
      <c r="D202" s="121" t="s">
        <v>1258</v>
      </c>
      <c r="E202" s="121" t="s">
        <v>879</v>
      </c>
      <c r="F202" s="121">
        <v>2</v>
      </c>
      <c r="G202" s="121" t="s">
        <v>1227</v>
      </c>
      <c r="H202" s="121" t="s">
        <v>842</v>
      </c>
      <c r="I202" s="121" t="s">
        <v>1259</v>
      </c>
      <c r="J202" s="121" t="s">
        <v>1258</v>
      </c>
      <c r="K202" s="121" t="s">
        <v>1256</v>
      </c>
    </row>
    <row r="203" spans="1:11" ht="30">
      <c r="A203" s="121">
        <v>136</v>
      </c>
      <c r="B203" s="121" t="s">
        <v>1260</v>
      </c>
      <c r="C203" s="121">
        <v>1</v>
      </c>
      <c r="D203" s="121"/>
      <c r="E203" s="121" t="s">
        <v>879</v>
      </c>
      <c r="F203" s="121">
        <v>1</v>
      </c>
      <c r="G203" s="121" t="s">
        <v>1234</v>
      </c>
      <c r="H203" s="121" t="s">
        <v>842</v>
      </c>
      <c r="I203" s="121" t="s">
        <v>1261</v>
      </c>
      <c r="J203" s="121"/>
      <c r="K203" s="121" t="s">
        <v>1256</v>
      </c>
    </row>
    <row r="204" spans="1:11">
      <c r="A204" s="121">
        <v>137</v>
      </c>
      <c r="B204" s="116" t="s">
        <v>1262</v>
      </c>
      <c r="C204" s="116">
        <v>6</v>
      </c>
      <c r="D204" s="116"/>
      <c r="E204" s="116" t="s">
        <v>879</v>
      </c>
      <c r="F204" s="116">
        <v>6</v>
      </c>
      <c r="G204" s="121" t="s">
        <v>1234</v>
      </c>
      <c r="H204" s="121" t="s">
        <v>842</v>
      </c>
      <c r="I204" s="121"/>
      <c r="J204" s="116"/>
      <c r="K204" s="121" t="s">
        <v>1263</v>
      </c>
    </row>
    <row r="205" spans="1:11">
      <c r="A205" s="121">
        <v>138</v>
      </c>
      <c r="B205" s="166" t="s">
        <v>1264</v>
      </c>
      <c r="C205" s="166">
        <v>1</v>
      </c>
      <c r="D205" s="166"/>
      <c r="E205" s="166" t="s">
        <v>879</v>
      </c>
      <c r="F205" s="166">
        <v>1</v>
      </c>
      <c r="G205" s="121" t="s">
        <v>1234</v>
      </c>
      <c r="H205" s="121" t="s">
        <v>842</v>
      </c>
      <c r="I205" s="121"/>
      <c r="J205" s="166"/>
      <c r="K205" s="121" t="s">
        <v>1263</v>
      </c>
    </row>
    <row r="206" spans="1:11">
      <c r="A206" s="121">
        <v>139</v>
      </c>
      <c r="B206" s="166" t="s">
        <v>1265</v>
      </c>
      <c r="C206" s="166">
        <v>1</v>
      </c>
      <c r="D206" s="166">
        <v>973815323</v>
      </c>
      <c r="E206" s="166" t="s">
        <v>1266</v>
      </c>
      <c r="F206" s="166">
        <v>1</v>
      </c>
      <c r="G206" s="121" t="s">
        <v>1234</v>
      </c>
      <c r="H206" s="121" t="s">
        <v>842</v>
      </c>
      <c r="I206" s="121"/>
      <c r="J206" s="166">
        <v>973815323</v>
      </c>
      <c r="K206" s="121" t="s">
        <v>1263</v>
      </c>
    </row>
    <row r="207" spans="1:11">
      <c r="A207" s="121"/>
      <c r="B207" s="22" t="s">
        <v>971</v>
      </c>
      <c r="C207" s="20">
        <v>66</v>
      </c>
      <c r="D207" s="121"/>
      <c r="E207" s="121"/>
      <c r="F207" s="121"/>
      <c r="G207" s="121"/>
      <c r="H207" s="121"/>
      <c r="I207" s="121"/>
      <c r="J207" s="121"/>
      <c r="K207" s="121"/>
    </row>
    <row r="208" spans="1:11">
      <c r="A208" s="167"/>
      <c r="B208" s="167"/>
      <c r="C208" s="168">
        <v>270</v>
      </c>
      <c r="D208" s="167"/>
      <c r="E208" s="167"/>
      <c r="F208" s="167"/>
      <c r="G208" s="167"/>
      <c r="H208" s="167"/>
      <c r="I208" s="167"/>
      <c r="J208" s="167"/>
      <c r="K208" s="167"/>
    </row>
  </sheetData>
  <mergeCells count="154">
    <mergeCell ref="A185:A186"/>
    <mergeCell ref="B185:B186"/>
    <mergeCell ref="C185:C186"/>
    <mergeCell ref="D185:D186"/>
    <mergeCell ref="J185:J186"/>
    <mergeCell ref="K185:K186"/>
    <mergeCell ref="A180:A184"/>
    <mergeCell ref="B180:B184"/>
    <mergeCell ref="C180:C184"/>
    <mergeCell ref="D180:D184"/>
    <mergeCell ref="J180:J184"/>
    <mergeCell ref="K180:K184"/>
    <mergeCell ref="K169:K174"/>
    <mergeCell ref="A175:A178"/>
    <mergeCell ref="B175:B178"/>
    <mergeCell ref="C175:C178"/>
    <mergeCell ref="D175:D178"/>
    <mergeCell ref="J175:J178"/>
    <mergeCell ref="K175:K178"/>
    <mergeCell ref="A169:A174"/>
    <mergeCell ref="B169:B174"/>
    <mergeCell ref="C169:C174"/>
    <mergeCell ref="D169:D174"/>
    <mergeCell ref="I169:I174"/>
    <mergeCell ref="J169:J174"/>
    <mergeCell ref="A166:K166"/>
    <mergeCell ref="A167:A168"/>
    <mergeCell ref="B167:B168"/>
    <mergeCell ref="C167:C168"/>
    <mergeCell ref="D167:D168"/>
    <mergeCell ref="J167:J168"/>
    <mergeCell ref="K167:K168"/>
    <mergeCell ref="A143:A145"/>
    <mergeCell ref="B143:B145"/>
    <mergeCell ref="C143:C145"/>
    <mergeCell ref="D143:D145"/>
    <mergeCell ref="J143:J145"/>
    <mergeCell ref="K143:K145"/>
    <mergeCell ref="A140:A141"/>
    <mergeCell ref="B140:B141"/>
    <mergeCell ref="C140:C141"/>
    <mergeCell ref="D140:D141"/>
    <mergeCell ref="J140:J141"/>
    <mergeCell ref="K140:K141"/>
    <mergeCell ref="K134:K136"/>
    <mergeCell ref="A138:A139"/>
    <mergeCell ref="B138:B139"/>
    <mergeCell ref="D138:D139"/>
    <mergeCell ref="J138:J139"/>
    <mergeCell ref="K138:K139"/>
    <mergeCell ref="A129:A130"/>
    <mergeCell ref="B129:B130"/>
    <mergeCell ref="D129:D130"/>
    <mergeCell ref="J129:J130"/>
    <mergeCell ref="K129:K130"/>
    <mergeCell ref="A134:A136"/>
    <mergeCell ref="B134:B136"/>
    <mergeCell ref="C134:C136"/>
    <mergeCell ref="D134:D136"/>
    <mergeCell ref="J134:J136"/>
    <mergeCell ref="A113:A114"/>
    <mergeCell ref="B113:B114"/>
    <mergeCell ref="D113:D114"/>
    <mergeCell ref="G113:G114"/>
    <mergeCell ref="J113:J114"/>
    <mergeCell ref="A128:K128"/>
    <mergeCell ref="K95:K96"/>
    <mergeCell ref="A99:A102"/>
    <mergeCell ref="B99:B102"/>
    <mergeCell ref="C99:C102"/>
    <mergeCell ref="D99:D102"/>
    <mergeCell ref="J99:J102"/>
    <mergeCell ref="K99:K102"/>
    <mergeCell ref="A93:A94"/>
    <mergeCell ref="B93:B94"/>
    <mergeCell ref="D93:D94"/>
    <mergeCell ref="J93:J94"/>
    <mergeCell ref="K93:K94"/>
    <mergeCell ref="A95:A96"/>
    <mergeCell ref="B95:B96"/>
    <mergeCell ref="C95:C96"/>
    <mergeCell ref="D95:D96"/>
    <mergeCell ref="J95:J96"/>
    <mergeCell ref="K60:K61"/>
    <mergeCell ref="A84:K84"/>
    <mergeCell ref="A85:A89"/>
    <mergeCell ref="B85:B89"/>
    <mergeCell ref="C85:C89"/>
    <mergeCell ref="D85:D89"/>
    <mergeCell ref="J85:J89"/>
    <mergeCell ref="K85:K89"/>
    <mergeCell ref="A57:A58"/>
    <mergeCell ref="B57:B58"/>
    <mergeCell ref="D57:D58"/>
    <mergeCell ref="J57:J58"/>
    <mergeCell ref="K57:K58"/>
    <mergeCell ref="A60:A61"/>
    <mergeCell ref="B60:B61"/>
    <mergeCell ref="C60:C61"/>
    <mergeCell ref="D60:D61"/>
    <mergeCell ref="J60:J61"/>
    <mergeCell ref="A32:A43"/>
    <mergeCell ref="B32:B43"/>
    <mergeCell ref="C32:C43"/>
    <mergeCell ref="D32:D43"/>
    <mergeCell ref="J32:J43"/>
    <mergeCell ref="K32:K43"/>
    <mergeCell ref="K20:K23"/>
    <mergeCell ref="A27:A31"/>
    <mergeCell ref="B27:B31"/>
    <mergeCell ref="C27:C31"/>
    <mergeCell ref="D27:D31"/>
    <mergeCell ref="J27:J31"/>
    <mergeCell ref="K27:K31"/>
    <mergeCell ref="A16:A17"/>
    <mergeCell ref="B16:B17"/>
    <mergeCell ref="D16:D17"/>
    <mergeCell ref="J16:J17"/>
    <mergeCell ref="K16:K17"/>
    <mergeCell ref="A20:A23"/>
    <mergeCell ref="B20:B23"/>
    <mergeCell ref="C20:C23"/>
    <mergeCell ref="D20:D23"/>
    <mergeCell ref="J20:J23"/>
    <mergeCell ref="A14:A15"/>
    <mergeCell ref="B14:B15"/>
    <mergeCell ref="D14:D15"/>
    <mergeCell ref="J14:J15"/>
    <mergeCell ref="K14:K15"/>
    <mergeCell ref="G8:G9"/>
    <mergeCell ref="H8:H9"/>
    <mergeCell ref="I8:I9"/>
    <mergeCell ref="J8:J9"/>
    <mergeCell ref="K8:K9"/>
    <mergeCell ref="A11:A12"/>
    <mergeCell ref="B11:B12"/>
    <mergeCell ref="C11:C12"/>
    <mergeCell ref="D11:D12"/>
    <mergeCell ref="J11:J12"/>
    <mergeCell ref="A8:A9"/>
    <mergeCell ref="B8:B9"/>
    <mergeCell ref="C8:C9"/>
    <mergeCell ref="D8:D9"/>
    <mergeCell ref="E8:E9"/>
    <mergeCell ref="F8:F9"/>
    <mergeCell ref="A1:K1"/>
    <mergeCell ref="A4:K4"/>
    <mergeCell ref="A5:A7"/>
    <mergeCell ref="B5:B7"/>
    <mergeCell ref="C5:C7"/>
    <mergeCell ref="D5:D7"/>
    <mergeCell ref="J5:J7"/>
    <mergeCell ref="K5:K7"/>
    <mergeCell ref="K11:K12"/>
  </mergeCells>
  <printOptions horizontalCentered="1"/>
  <pageMargins left="0.19685039370078741" right="0.19685039370078741" top="0.55118110236220474" bottom="0.19685039370078741" header="0.31496062992125984" footer="0.19685039370078741"/>
  <pageSetup paperSize="9" scale="75" orientation="landscape" verticalDpi="0" r:id="rId1"/>
</worksheet>
</file>

<file path=xl/worksheets/sheet3.xml><?xml version="1.0" encoding="utf-8"?>
<worksheet xmlns="http://schemas.openxmlformats.org/spreadsheetml/2006/main" xmlns:r="http://schemas.openxmlformats.org/officeDocument/2006/relationships">
  <dimension ref="A1:J136"/>
  <sheetViews>
    <sheetView view="pageBreakPreview" topLeftCell="A100" zoomScale="110" zoomScaleSheetLayoutView="110" workbookViewId="0">
      <selection activeCell="D141" sqref="D141"/>
    </sheetView>
  </sheetViews>
  <sheetFormatPr defaultRowHeight="15"/>
  <cols>
    <col min="1" max="1" width="9.140625" style="7"/>
    <col min="2" max="2" width="37.85546875" style="7" customWidth="1"/>
    <col min="3" max="3" width="12.85546875" style="7" customWidth="1"/>
    <col min="4" max="4" width="19.5703125" style="7" customWidth="1"/>
    <col min="5" max="5" width="26.42578125" style="7" customWidth="1"/>
    <col min="6" max="6" width="9.140625" style="7"/>
    <col min="7" max="7" width="17.140625" style="7" customWidth="1"/>
    <col min="8" max="8" width="13.42578125" style="7" customWidth="1"/>
    <col min="9" max="9" width="14.5703125" style="7" customWidth="1"/>
    <col min="10" max="10" width="21.28515625" style="7" customWidth="1"/>
    <col min="11" max="16384" width="9.140625" style="7"/>
  </cols>
  <sheetData>
    <row r="1" spans="1:10" ht="41.25" customHeight="1">
      <c r="A1" s="294" t="s">
        <v>1513</v>
      </c>
      <c r="B1" s="294"/>
      <c r="C1" s="294"/>
      <c r="D1" s="294"/>
      <c r="E1" s="294"/>
      <c r="F1" s="294"/>
      <c r="G1" s="294"/>
      <c r="H1" s="294"/>
      <c r="I1" s="294"/>
      <c r="J1" s="294"/>
    </row>
    <row r="2" spans="1:10">
      <c r="A2" s="169" t="s">
        <v>1267</v>
      </c>
      <c r="B2" s="170"/>
      <c r="C2" s="170"/>
      <c r="D2" s="170"/>
      <c r="E2" s="170"/>
      <c r="F2" s="170"/>
      <c r="G2" s="171"/>
      <c r="H2" s="170"/>
      <c r="I2" s="170"/>
      <c r="J2" s="170"/>
    </row>
    <row r="3" spans="1:10" ht="42.75">
      <c r="A3" s="172" t="s">
        <v>773</v>
      </c>
      <c r="B3" s="172" t="s">
        <v>2</v>
      </c>
      <c r="C3" s="172" t="s">
        <v>3</v>
      </c>
      <c r="D3" s="172" t="s">
        <v>4</v>
      </c>
      <c r="E3" s="172" t="s">
        <v>774</v>
      </c>
      <c r="F3" s="172" t="s">
        <v>6</v>
      </c>
      <c r="G3" s="173" t="s">
        <v>775</v>
      </c>
      <c r="H3" s="172" t="s">
        <v>8</v>
      </c>
      <c r="I3" s="172" t="s">
        <v>776</v>
      </c>
      <c r="J3" s="172" t="s">
        <v>10</v>
      </c>
    </row>
    <row r="4" spans="1:10">
      <c r="A4" s="172"/>
      <c r="B4" s="295" t="s">
        <v>11</v>
      </c>
      <c r="C4" s="295"/>
      <c r="D4" s="295"/>
      <c r="E4" s="295"/>
      <c r="F4" s="295"/>
      <c r="G4" s="295"/>
      <c r="H4" s="295"/>
      <c r="I4" s="295"/>
      <c r="J4" s="295"/>
    </row>
    <row r="5" spans="1:10">
      <c r="A5" s="296">
        <v>1</v>
      </c>
      <c r="B5" s="299" t="s">
        <v>1268</v>
      </c>
      <c r="C5" s="302">
        <v>3</v>
      </c>
      <c r="D5" s="302" t="s">
        <v>1269</v>
      </c>
      <c r="E5" s="174" t="s">
        <v>1270</v>
      </c>
      <c r="F5" s="175">
        <v>1</v>
      </c>
      <c r="G5" s="176">
        <v>120000</v>
      </c>
      <c r="H5" s="175" t="s">
        <v>16</v>
      </c>
      <c r="I5" s="175"/>
      <c r="J5" s="305" t="s">
        <v>1271</v>
      </c>
    </row>
    <row r="6" spans="1:10">
      <c r="A6" s="297"/>
      <c r="B6" s="300"/>
      <c r="C6" s="303"/>
      <c r="D6" s="303"/>
      <c r="E6" s="174" t="s">
        <v>808</v>
      </c>
      <c r="F6" s="175">
        <v>1</v>
      </c>
      <c r="G6" s="176" t="s">
        <v>1272</v>
      </c>
      <c r="H6" s="175" t="s">
        <v>16</v>
      </c>
      <c r="I6" s="175"/>
      <c r="J6" s="306"/>
    </row>
    <row r="7" spans="1:10">
      <c r="A7" s="298"/>
      <c r="B7" s="301"/>
      <c r="C7" s="304"/>
      <c r="D7" s="304"/>
      <c r="E7" s="174" t="s">
        <v>1125</v>
      </c>
      <c r="F7" s="175">
        <v>1</v>
      </c>
      <c r="G7" s="176">
        <v>600000</v>
      </c>
      <c r="H7" s="175" t="s">
        <v>16</v>
      </c>
      <c r="I7" s="175"/>
      <c r="J7" s="307"/>
    </row>
    <row r="8" spans="1:10">
      <c r="A8" s="177">
        <v>2</v>
      </c>
      <c r="B8" s="122" t="s">
        <v>1273</v>
      </c>
      <c r="C8" s="178">
        <v>1</v>
      </c>
      <c r="D8" s="178" t="s">
        <v>1274</v>
      </c>
      <c r="E8" s="174" t="s">
        <v>1275</v>
      </c>
      <c r="F8" s="175">
        <v>1</v>
      </c>
      <c r="G8" s="176">
        <v>446545</v>
      </c>
      <c r="H8" s="175" t="s">
        <v>1276</v>
      </c>
      <c r="I8" s="175" t="s">
        <v>1277</v>
      </c>
      <c r="J8" s="179" t="s">
        <v>1278</v>
      </c>
    </row>
    <row r="9" spans="1:10">
      <c r="A9" s="308">
        <v>3</v>
      </c>
      <c r="B9" s="309" t="s">
        <v>1279</v>
      </c>
      <c r="C9" s="310">
        <v>3</v>
      </c>
      <c r="D9" s="311" t="s">
        <v>1280</v>
      </c>
      <c r="E9" s="174" t="s">
        <v>1281</v>
      </c>
      <c r="F9" s="175">
        <v>1</v>
      </c>
      <c r="G9" s="176">
        <v>808000</v>
      </c>
      <c r="H9" s="175" t="s">
        <v>1276</v>
      </c>
      <c r="I9" s="175"/>
      <c r="J9" s="311" t="s">
        <v>1282</v>
      </c>
    </row>
    <row r="10" spans="1:10">
      <c r="A10" s="308"/>
      <c r="B10" s="309"/>
      <c r="C10" s="310"/>
      <c r="D10" s="311"/>
      <c r="E10" s="174" t="s">
        <v>1283</v>
      </c>
      <c r="F10" s="175">
        <v>1</v>
      </c>
      <c r="G10" s="176">
        <v>345000</v>
      </c>
      <c r="H10" s="175" t="s">
        <v>16</v>
      </c>
      <c r="I10" s="175"/>
      <c r="J10" s="311"/>
    </row>
    <row r="11" spans="1:10">
      <c r="A11" s="308"/>
      <c r="B11" s="309"/>
      <c r="C11" s="310"/>
      <c r="D11" s="311"/>
      <c r="E11" s="174" t="s">
        <v>1275</v>
      </c>
      <c r="F11" s="175">
        <v>1</v>
      </c>
      <c r="G11" s="176">
        <v>572888</v>
      </c>
      <c r="H11" s="175" t="s">
        <v>16</v>
      </c>
      <c r="I11" s="175" t="s">
        <v>1284</v>
      </c>
      <c r="J11" s="311"/>
    </row>
    <row r="12" spans="1:10">
      <c r="A12" s="308">
        <v>4</v>
      </c>
      <c r="B12" s="309" t="s">
        <v>1285</v>
      </c>
      <c r="C12" s="310">
        <v>2</v>
      </c>
      <c r="D12" s="311" t="s">
        <v>1286</v>
      </c>
      <c r="E12" s="174" t="s">
        <v>1281</v>
      </c>
      <c r="F12" s="175">
        <v>1</v>
      </c>
      <c r="G12" s="176">
        <v>400000</v>
      </c>
      <c r="H12" s="175" t="s">
        <v>16</v>
      </c>
      <c r="I12" s="175"/>
      <c r="J12" s="311" t="s">
        <v>1287</v>
      </c>
    </row>
    <row r="13" spans="1:10">
      <c r="A13" s="308"/>
      <c r="B13" s="309"/>
      <c r="C13" s="310"/>
      <c r="D13" s="311"/>
      <c r="E13" s="174" t="s">
        <v>1275</v>
      </c>
      <c r="F13" s="175">
        <v>1</v>
      </c>
      <c r="G13" s="176">
        <v>296000</v>
      </c>
      <c r="H13" s="175" t="s">
        <v>16</v>
      </c>
      <c r="I13" s="175" t="s">
        <v>1288</v>
      </c>
      <c r="J13" s="311"/>
    </row>
    <row r="14" spans="1:10">
      <c r="A14" s="180">
        <v>5</v>
      </c>
      <c r="B14" s="181" t="s">
        <v>1289</v>
      </c>
      <c r="C14" s="175">
        <v>1</v>
      </c>
      <c r="D14" s="174" t="s">
        <v>1290</v>
      </c>
      <c r="E14" s="174" t="s">
        <v>54</v>
      </c>
      <c r="F14" s="175">
        <v>1</v>
      </c>
      <c r="G14" s="176">
        <v>1023300</v>
      </c>
      <c r="H14" s="175" t="s">
        <v>16</v>
      </c>
      <c r="I14" s="175"/>
      <c r="J14" s="175" t="s">
        <v>1291</v>
      </c>
    </row>
    <row r="15" spans="1:10">
      <c r="A15" s="177">
        <v>6</v>
      </c>
      <c r="B15" s="182" t="s">
        <v>1292</v>
      </c>
      <c r="C15" s="178">
        <v>1</v>
      </c>
      <c r="D15" s="179" t="s">
        <v>1293</v>
      </c>
      <c r="E15" s="174" t="s">
        <v>1206</v>
      </c>
      <c r="F15" s="175">
        <v>1</v>
      </c>
      <c r="G15" s="176">
        <v>2600000</v>
      </c>
      <c r="H15" s="175" t="s">
        <v>16</v>
      </c>
      <c r="I15" s="175"/>
      <c r="J15" s="179" t="s">
        <v>1294</v>
      </c>
    </row>
    <row r="16" spans="1:10">
      <c r="A16" s="308">
        <v>7</v>
      </c>
      <c r="B16" s="309" t="s">
        <v>1295</v>
      </c>
      <c r="C16" s="310">
        <v>4</v>
      </c>
      <c r="D16" s="311" t="s">
        <v>1296</v>
      </c>
      <c r="E16" s="175" t="s">
        <v>1297</v>
      </c>
      <c r="F16" s="175">
        <v>2</v>
      </c>
      <c r="G16" s="183">
        <v>450000</v>
      </c>
      <c r="H16" s="184" t="s">
        <v>16</v>
      </c>
      <c r="I16" s="184"/>
      <c r="J16" s="309" t="s">
        <v>1298</v>
      </c>
    </row>
    <row r="17" spans="1:10">
      <c r="A17" s="308"/>
      <c r="B17" s="309"/>
      <c r="C17" s="310"/>
      <c r="D17" s="311"/>
      <c r="E17" s="175" t="s">
        <v>54</v>
      </c>
      <c r="F17" s="175">
        <v>1</v>
      </c>
      <c r="G17" s="183">
        <v>300000</v>
      </c>
      <c r="H17" s="184" t="s">
        <v>16</v>
      </c>
      <c r="I17" s="184"/>
      <c r="J17" s="309"/>
    </row>
    <row r="18" spans="1:10">
      <c r="A18" s="308"/>
      <c r="B18" s="309"/>
      <c r="C18" s="310"/>
      <c r="D18" s="311"/>
      <c r="E18" s="175" t="s">
        <v>1125</v>
      </c>
      <c r="F18" s="175">
        <v>1</v>
      </c>
      <c r="G18" s="183">
        <v>550000</v>
      </c>
      <c r="H18" s="184" t="s">
        <v>16</v>
      </c>
      <c r="I18" s="184"/>
      <c r="J18" s="309"/>
    </row>
    <row r="19" spans="1:10">
      <c r="A19" s="180">
        <v>8</v>
      </c>
      <c r="B19" s="185" t="s">
        <v>1299</v>
      </c>
      <c r="C19" s="175">
        <v>1</v>
      </c>
      <c r="D19" s="174" t="s">
        <v>1300</v>
      </c>
      <c r="E19" s="174" t="s">
        <v>1275</v>
      </c>
      <c r="F19" s="175">
        <v>1</v>
      </c>
      <c r="G19" s="176">
        <v>297697</v>
      </c>
      <c r="H19" s="175" t="s">
        <v>1276</v>
      </c>
      <c r="I19" s="175" t="s">
        <v>1301</v>
      </c>
      <c r="J19" s="174" t="s">
        <v>1294</v>
      </c>
    </row>
    <row r="20" spans="1:10">
      <c r="A20" s="296">
        <v>9</v>
      </c>
      <c r="B20" s="312" t="s">
        <v>1302</v>
      </c>
      <c r="C20" s="302">
        <v>2</v>
      </c>
      <c r="D20" s="312" t="s">
        <v>1303</v>
      </c>
      <c r="E20" s="175" t="s">
        <v>1304</v>
      </c>
      <c r="F20" s="175">
        <v>1</v>
      </c>
      <c r="G20" s="184">
        <v>2999430</v>
      </c>
      <c r="H20" s="184" t="s">
        <v>16</v>
      </c>
      <c r="I20" s="194"/>
      <c r="J20" s="299" t="s">
        <v>1287</v>
      </c>
    </row>
    <row r="21" spans="1:10">
      <c r="A21" s="298"/>
      <c r="B21" s="313"/>
      <c r="C21" s="304"/>
      <c r="D21" s="313"/>
      <c r="E21" s="175" t="s">
        <v>1305</v>
      </c>
      <c r="F21" s="175">
        <v>1</v>
      </c>
      <c r="G21" s="184">
        <v>2299430</v>
      </c>
      <c r="H21" s="184" t="s">
        <v>16</v>
      </c>
      <c r="I21" s="194"/>
      <c r="J21" s="301"/>
    </row>
    <row r="22" spans="1:10">
      <c r="A22" s="296">
        <v>10</v>
      </c>
      <c r="B22" s="312" t="s">
        <v>1306</v>
      </c>
      <c r="C22" s="302">
        <v>2</v>
      </c>
      <c r="D22" s="312" t="s">
        <v>1307</v>
      </c>
      <c r="E22" s="175" t="s">
        <v>1305</v>
      </c>
      <c r="F22" s="175">
        <v>1</v>
      </c>
      <c r="G22" s="184">
        <v>1800000</v>
      </c>
      <c r="H22" s="184" t="s">
        <v>16</v>
      </c>
      <c r="I22" s="194"/>
      <c r="J22" s="299" t="s">
        <v>1308</v>
      </c>
    </row>
    <row r="23" spans="1:10">
      <c r="A23" s="298"/>
      <c r="B23" s="313"/>
      <c r="C23" s="304"/>
      <c r="D23" s="313"/>
      <c r="E23" s="175" t="s">
        <v>1309</v>
      </c>
      <c r="F23" s="175">
        <v>1</v>
      </c>
      <c r="G23" s="184">
        <v>1800000</v>
      </c>
      <c r="H23" s="184" t="s">
        <v>16</v>
      </c>
      <c r="I23" s="194"/>
      <c r="J23" s="300"/>
    </row>
    <row r="24" spans="1:10">
      <c r="A24" s="180">
        <v>10</v>
      </c>
      <c r="B24" s="186"/>
      <c r="C24" s="180">
        <f>SUM(C5:C23)</f>
        <v>20</v>
      </c>
      <c r="D24" s="180" t="s">
        <v>1310</v>
      </c>
      <c r="E24" s="172" t="s">
        <v>1267</v>
      </c>
      <c r="F24" s="180">
        <f>SUM(F5:F23)</f>
        <v>20</v>
      </c>
      <c r="G24" s="187"/>
      <c r="H24" s="180"/>
      <c r="I24" s="180"/>
      <c r="J24" s="172"/>
    </row>
    <row r="25" spans="1:10">
      <c r="A25" s="314" t="s">
        <v>1311</v>
      </c>
      <c r="B25" s="315"/>
      <c r="C25" s="315"/>
      <c r="D25" s="315"/>
      <c r="E25" s="315"/>
      <c r="F25" s="315"/>
      <c r="G25" s="315"/>
      <c r="H25" s="315"/>
      <c r="I25" s="315"/>
      <c r="J25" s="316"/>
    </row>
    <row r="26" spans="1:10">
      <c r="A26" s="295">
        <v>1</v>
      </c>
      <c r="B26" s="317" t="s">
        <v>1312</v>
      </c>
      <c r="C26" s="311">
        <v>8</v>
      </c>
      <c r="D26" s="311" t="s">
        <v>1313</v>
      </c>
      <c r="E26" s="175" t="s">
        <v>1314</v>
      </c>
      <c r="F26" s="175">
        <v>1</v>
      </c>
      <c r="G26" s="176">
        <v>1140595</v>
      </c>
      <c r="H26" s="175" t="s">
        <v>1276</v>
      </c>
      <c r="I26" s="175" t="s">
        <v>1315</v>
      </c>
      <c r="J26" s="311" t="s">
        <v>1316</v>
      </c>
    </row>
    <row r="27" spans="1:10">
      <c r="A27" s="295"/>
      <c r="B27" s="317"/>
      <c r="C27" s="311"/>
      <c r="D27" s="311"/>
      <c r="E27" s="175" t="s">
        <v>1317</v>
      </c>
      <c r="F27" s="175">
        <v>1</v>
      </c>
      <c r="G27" s="176">
        <v>715334</v>
      </c>
      <c r="H27" s="175" t="s">
        <v>1276</v>
      </c>
      <c r="I27" s="175" t="s">
        <v>1315</v>
      </c>
      <c r="J27" s="311"/>
    </row>
    <row r="28" spans="1:10" ht="45">
      <c r="A28" s="295"/>
      <c r="B28" s="317"/>
      <c r="C28" s="311"/>
      <c r="D28" s="311"/>
      <c r="E28" s="175" t="s">
        <v>1318</v>
      </c>
      <c r="F28" s="175">
        <v>1</v>
      </c>
      <c r="G28" s="176" t="s">
        <v>1272</v>
      </c>
      <c r="H28" s="175" t="s">
        <v>16</v>
      </c>
      <c r="I28" s="175"/>
      <c r="J28" s="311"/>
    </row>
    <row r="29" spans="1:10">
      <c r="A29" s="295"/>
      <c r="B29" s="317"/>
      <c r="C29" s="311"/>
      <c r="D29" s="311"/>
      <c r="E29" s="175" t="s">
        <v>1319</v>
      </c>
      <c r="F29" s="175">
        <v>1</v>
      </c>
      <c r="G29" s="176">
        <v>1836863</v>
      </c>
      <c r="H29" s="175" t="s">
        <v>16</v>
      </c>
      <c r="I29" s="175" t="s">
        <v>1315</v>
      </c>
      <c r="J29" s="311"/>
    </row>
    <row r="30" spans="1:10">
      <c r="A30" s="295"/>
      <c r="B30" s="317"/>
      <c r="C30" s="311"/>
      <c r="D30" s="311"/>
      <c r="E30" s="175" t="s">
        <v>1320</v>
      </c>
      <c r="F30" s="175">
        <v>1</v>
      </c>
      <c r="G30" s="176">
        <v>1140595</v>
      </c>
      <c r="H30" s="175" t="s">
        <v>1276</v>
      </c>
      <c r="I30" s="175" t="s">
        <v>1315</v>
      </c>
      <c r="J30" s="311"/>
    </row>
    <row r="31" spans="1:10">
      <c r="A31" s="295"/>
      <c r="B31" s="317"/>
      <c r="C31" s="311"/>
      <c r="D31" s="311"/>
      <c r="E31" s="174" t="s">
        <v>1321</v>
      </c>
      <c r="F31" s="174">
        <v>3</v>
      </c>
      <c r="G31" s="176">
        <v>1014959</v>
      </c>
      <c r="H31" s="175" t="s">
        <v>124</v>
      </c>
      <c r="I31" s="175" t="s">
        <v>1322</v>
      </c>
      <c r="J31" s="311"/>
    </row>
    <row r="32" spans="1:10">
      <c r="A32" s="308">
        <v>2</v>
      </c>
      <c r="B32" s="318" t="s">
        <v>1323</v>
      </c>
      <c r="C32" s="310">
        <v>4</v>
      </c>
      <c r="D32" s="310" t="s">
        <v>1324</v>
      </c>
      <c r="E32" s="174" t="s">
        <v>1325</v>
      </c>
      <c r="F32" s="175">
        <v>1</v>
      </c>
      <c r="G32" s="176" t="s">
        <v>1272</v>
      </c>
      <c r="H32" s="175" t="s">
        <v>1276</v>
      </c>
      <c r="I32" s="175"/>
      <c r="J32" s="311" t="s">
        <v>1326</v>
      </c>
    </row>
    <row r="33" spans="1:10">
      <c r="A33" s="308"/>
      <c r="B33" s="318"/>
      <c r="C33" s="310"/>
      <c r="D33" s="310"/>
      <c r="E33" s="174" t="s">
        <v>1327</v>
      </c>
      <c r="F33" s="175">
        <v>1</v>
      </c>
      <c r="G33" s="176" t="s">
        <v>1272</v>
      </c>
      <c r="H33" s="175" t="s">
        <v>124</v>
      </c>
      <c r="I33" s="175"/>
      <c r="J33" s="311"/>
    </row>
    <row r="34" spans="1:10" ht="30">
      <c r="A34" s="308"/>
      <c r="B34" s="318"/>
      <c r="C34" s="310"/>
      <c r="D34" s="310"/>
      <c r="E34" s="174" t="s">
        <v>1328</v>
      </c>
      <c r="F34" s="175">
        <v>1</v>
      </c>
      <c r="G34" s="176" t="s">
        <v>1272</v>
      </c>
      <c r="H34" s="175" t="s">
        <v>1276</v>
      </c>
      <c r="I34" s="175"/>
      <c r="J34" s="311"/>
    </row>
    <row r="35" spans="1:10">
      <c r="A35" s="308"/>
      <c r="B35" s="318"/>
      <c r="C35" s="310"/>
      <c r="D35" s="310"/>
      <c r="E35" s="174" t="s">
        <v>1329</v>
      </c>
      <c r="F35" s="175">
        <v>1</v>
      </c>
      <c r="G35" s="176" t="s">
        <v>1272</v>
      </c>
      <c r="H35" s="175" t="s">
        <v>16</v>
      </c>
      <c r="I35" s="175"/>
      <c r="J35" s="311"/>
    </row>
    <row r="36" spans="1:10">
      <c r="A36" s="177">
        <v>3</v>
      </c>
      <c r="B36" s="182" t="s">
        <v>1330</v>
      </c>
      <c r="C36" s="178">
        <v>1</v>
      </c>
      <c r="D36" s="178" t="s">
        <v>1331</v>
      </c>
      <c r="E36" s="174" t="s">
        <v>1275</v>
      </c>
      <c r="F36" s="175">
        <v>1</v>
      </c>
      <c r="G36" s="176">
        <v>315800</v>
      </c>
      <c r="H36" s="175" t="s">
        <v>287</v>
      </c>
      <c r="I36" s="175"/>
      <c r="J36" s="179" t="s">
        <v>1332</v>
      </c>
    </row>
    <row r="37" spans="1:10">
      <c r="A37" s="308">
        <v>4</v>
      </c>
      <c r="B37" s="318" t="s">
        <v>1333</v>
      </c>
      <c r="C37" s="310">
        <v>2</v>
      </c>
      <c r="D37" s="310" t="s">
        <v>1334</v>
      </c>
      <c r="E37" s="174" t="s">
        <v>1281</v>
      </c>
      <c r="F37" s="175">
        <v>1</v>
      </c>
      <c r="G37" s="176">
        <v>500000</v>
      </c>
      <c r="H37" s="175" t="s">
        <v>287</v>
      </c>
      <c r="I37" s="175"/>
      <c r="J37" s="311" t="s">
        <v>1335</v>
      </c>
    </row>
    <row r="38" spans="1:10">
      <c r="A38" s="308"/>
      <c r="B38" s="318"/>
      <c r="C38" s="310"/>
      <c r="D38" s="310"/>
      <c r="E38" s="174" t="s">
        <v>54</v>
      </c>
      <c r="F38" s="175">
        <v>1</v>
      </c>
      <c r="G38" s="176">
        <v>500000</v>
      </c>
      <c r="H38" s="175" t="s">
        <v>1276</v>
      </c>
      <c r="I38" s="175" t="s">
        <v>1336</v>
      </c>
      <c r="J38" s="311"/>
    </row>
    <row r="39" spans="1:10" ht="30">
      <c r="A39" s="177">
        <v>5</v>
      </c>
      <c r="B39" s="182" t="s">
        <v>1337</v>
      </c>
      <c r="C39" s="178">
        <v>1</v>
      </c>
      <c r="D39" s="178" t="s">
        <v>1338</v>
      </c>
      <c r="E39" s="174" t="s">
        <v>1275</v>
      </c>
      <c r="F39" s="175">
        <v>1</v>
      </c>
      <c r="G39" s="176" t="s">
        <v>1339</v>
      </c>
      <c r="H39" s="175" t="s">
        <v>16</v>
      </c>
      <c r="I39" s="175" t="s">
        <v>1340</v>
      </c>
      <c r="J39" s="179" t="s">
        <v>1341</v>
      </c>
    </row>
    <row r="40" spans="1:10">
      <c r="A40" s="308">
        <v>6</v>
      </c>
      <c r="B40" s="318" t="s">
        <v>1342</v>
      </c>
      <c r="C40" s="310">
        <v>4</v>
      </c>
      <c r="D40" s="310" t="s">
        <v>1343</v>
      </c>
      <c r="E40" s="174" t="s">
        <v>54</v>
      </c>
      <c r="F40" s="175">
        <v>1</v>
      </c>
      <c r="G40" s="176">
        <v>223272</v>
      </c>
      <c r="H40" s="175" t="s">
        <v>1276</v>
      </c>
      <c r="I40" s="175"/>
      <c r="J40" s="311" t="s">
        <v>1344</v>
      </c>
    </row>
    <row r="41" spans="1:10">
      <c r="A41" s="308"/>
      <c r="B41" s="318"/>
      <c r="C41" s="310"/>
      <c r="D41" s="310"/>
      <c r="E41" s="174" t="s">
        <v>1281</v>
      </c>
      <c r="F41" s="175">
        <v>2</v>
      </c>
      <c r="G41" s="176">
        <v>800000</v>
      </c>
      <c r="H41" s="175" t="s">
        <v>16</v>
      </c>
      <c r="I41" s="175"/>
      <c r="J41" s="311"/>
    </row>
    <row r="42" spans="1:10">
      <c r="A42" s="308"/>
      <c r="B42" s="318"/>
      <c r="C42" s="310"/>
      <c r="D42" s="310"/>
      <c r="E42" s="174" t="s">
        <v>1283</v>
      </c>
      <c r="F42" s="175">
        <v>1</v>
      </c>
      <c r="G42" s="176">
        <v>645000</v>
      </c>
      <c r="H42" s="175" t="s">
        <v>16</v>
      </c>
      <c r="I42" s="175"/>
      <c r="J42" s="311"/>
    </row>
    <row r="43" spans="1:10">
      <c r="A43" s="180">
        <v>7</v>
      </c>
      <c r="B43" s="188" t="s">
        <v>1345</v>
      </c>
      <c r="C43" s="175">
        <v>1</v>
      </c>
      <c r="D43" s="175" t="s">
        <v>1346</v>
      </c>
      <c r="E43" s="174" t="s">
        <v>1347</v>
      </c>
      <c r="F43" s="175">
        <v>1</v>
      </c>
      <c r="G43" s="176">
        <v>1200000</v>
      </c>
      <c r="H43" s="175" t="s">
        <v>151</v>
      </c>
      <c r="I43" s="175"/>
      <c r="J43" s="174" t="s">
        <v>1348</v>
      </c>
    </row>
    <row r="44" spans="1:10" ht="30">
      <c r="A44" s="177">
        <v>8</v>
      </c>
      <c r="B44" s="182" t="s">
        <v>1349</v>
      </c>
      <c r="C44" s="178">
        <v>1</v>
      </c>
      <c r="D44" s="179" t="s">
        <v>1350</v>
      </c>
      <c r="E44" s="175" t="s">
        <v>706</v>
      </c>
      <c r="F44" s="175">
        <v>1</v>
      </c>
      <c r="G44" s="183">
        <v>2500000</v>
      </c>
      <c r="H44" s="175" t="s">
        <v>16</v>
      </c>
      <c r="I44" s="175"/>
      <c r="J44" s="179" t="s">
        <v>1351</v>
      </c>
    </row>
    <row r="45" spans="1:10">
      <c r="A45" s="296">
        <v>9</v>
      </c>
      <c r="B45" s="324" t="s">
        <v>1352</v>
      </c>
      <c r="C45" s="302">
        <v>4</v>
      </c>
      <c r="D45" s="305" t="s">
        <v>1353</v>
      </c>
      <c r="E45" s="175" t="s">
        <v>54</v>
      </c>
      <c r="F45" s="175">
        <v>1</v>
      </c>
      <c r="G45" s="183" t="s">
        <v>1272</v>
      </c>
      <c r="H45" s="184" t="s">
        <v>16</v>
      </c>
      <c r="I45" s="184"/>
      <c r="J45" s="299" t="s">
        <v>1354</v>
      </c>
    </row>
    <row r="46" spans="1:10">
      <c r="A46" s="297"/>
      <c r="B46" s="325"/>
      <c r="C46" s="303"/>
      <c r="D46" s="306"/>
      <c r="E46" s="175" t="s">
        <v>814</v>
      </c>
      <c r="F46" s="175">
        <v>2</v>
      </c>
      <c r="G46" s="183" t="s">
        <v>1272</v>
      </c>
      <c r="H46" s="184" t="s">
        <v>16</v>
      </c>
      <c r="I46" s="184" t="s">
        <v>1336</v>
      </c>
      <c r="J46" s="300"/>
    </row>
    <row r="47" spans="1:10">
      <c r="A47" s="298"/>
      <c r="B47" s="326"/>
      <c r="C47" s="304"/>
      <c r="D47" s="307"/>
      <c r="E47" s="175" t="s">
        <v>1283</v>
      </c>
      <c r="F47" s="175">
        <v>1</v>
      </c>
      <c r="G47" s="183" t="s">
        <v>1272</v>
      </c>
      <c r="H47" s="184" t="s">
        <v>16</v>
      </c>
      <c r="I47" s="184"/>
      <c r="J47" s="301"/>
    </row>
    <row r="48" spans="1:10">
      <c r="A48" s="177">
        <v>10</v>
      </c>
      <c r="B48" s="182" t="s">
        <v>810</v>
      </c>
      <c r="C48" s="178">
        <v>1</v>
      </c>
      <c r="D48" s="179" t="s">
        <v>1355</v>
      </c>
      <c r="E48" s="174" t="s">
        <v>1275</v>
      </c>
      <c r="F48" s="175">
        <v>1</v>
      </c>
      <c r="G48" s="183">
        <v>500000</v>
      </c>
      <c r="H48" s="175" t="s">
        <v>16</v>
      </c>
      <c r="I48" s="184"/>
      <c r="J48" s="179" t="s">
        <v>1356</v>
      </c>
    </row>
    <row r="49" spans="1:10">
      <c r="A49" s="195">
        <v>11</v>
      </c>
      <c r="B49" s="196" t="s">
        <v>1357</v>
      </c>
      <c r="C49" s="195">
        <v>1</v>
      </c>
      <c r="D49" s="196" t="s">
        <v>1358</v>
      </c>
      <c r="E49" s="174" t="s">
        <v>1206</v>
      </c>
      <c r="F49" s="175">
        <v>1</v>
      </c>
      <c r="G49" s="189">
        <v>1700000</v>
      </c>
      <c r="H49" s="175" t="s">
        <v>16</v>
      </c>
      <c r="I49" s="175"/>
      <c r="J49" s="196" t="s">
        <v>1348</v>
      </c>
    </row>
    <row r="50" spans="1:10">
      <c r="A50" s="195">
        <v>12</v>
      </c>
      <c r="B50" s="196" t="s">
        <v>1359</v>
      </c>
      <c r="C50" s="195">
        <v>1</v>
      </c>
      <c r="D50" s="196" t="s">
        <v>1360</v>
      </c>
      <c r="E50" s="174" t="s">
        <v>1309</v>
      </c>
      <c r="F50" s="175">
        <v>1</v>
      </c>
      <c r="G50" s="189">
        <v>950000</v>
      </c>
      <c r="H50" s="175" t="s">
        <v>16</v>
      </c>
      <c r="I50" s="175" t="s">
        <v>1361</v>
      </c>
      <c r="J50" s="196" t="s">
        <v>1362</v>
      </c>
    </row>
    <row r="51" spans="1:10">
      <c r="A51" s="319">
        <v>13</v>
      </c>
      <c r="B51" s="312" t="s">
        <v>1363</v>
      </c>
      <c r="C51" s="319">
        <v>2</v>
      </c>
      <c r="D51" s="312" t="s">
        <v>1364</v>
      </c>
      <c r="E51" s="174" t="s">
        <v>1365</v>
      </c>
      <c r="F51" s="175">
        <v>1</v>
      </c>
      <c r="G51" s="189">
        <v>245000</v>
      </c>
      <c r="H51" s="175" t="s">
        <v>16</v>
      </c>
      <c r="I51" s="175"/>
      <c r="J51" s="312" t="s">
        <v>1366</v>
      </c>
    </row>
    <row r="52" spans="1:10">
      <c r="A52" s="320"/>
      <c r="B52" s="313"/>
      <c r="C52" s="320"/>
      <c r="D52" s="313"/>
      <c r="E52" s="174" t="s">
        <v>54</v>
      </c>
      <c r="F52" s="175">
        <v>1</v>
      </c>
      <c r="G52" s="189">
        <v>250000</v>
      </c>
      <c r="H52" s="175" t="s">
        <v>16</v>
      </c>
      <c r="I52" s="175"/>
      <c r="J52" s="313"/>
    </row>
    <row r="53" spans="1:10">
      <c r="A53" s="319">
        <v>14</v>
      </c>
      <c r="B53" s="312" t="s">
        <v>1367</v>
      </c>
      <c r="C53" s="319">
        <v>2</v>
      </c>
      <c r="D53" s="312" t="s">
        <v>1368</v>
      </c>
      <c r="E53" s="174" t="s">
        <v>1369</v>
      </c>
      <c r="F53" s="175">
        <v>1</v>
      </c>
      <c r="G53" s="189">
        <v>800000</v>
      </c>
      <c r="H53" s="175" t="s">
        <v>16</v>
      </c>
      <c r="I53" s="175"/>
      <c r="J53" s="312" t="s">
        <v>1335</v>
      </c>
    </row>
    <row r="54" spans="1:10">
      <c r="A54" s="320"/>
      <c r="B54" s="313"/>
      <c r="C54" s="320"/>
      <c r="D54" s="313"/>
      <c r="E54" s="174" t="s">
        <v>1283</v>
      </c>
      <c r="F54" s="175">
        <v>1</v>
      </c>
      <c r="G54" s="189">
        <v>800000</v>
      </c>
      <c r="H54" s="175" t="s">
        <v>16</v>
      </c>
      <c r="I54" s="175"/>
      <c r="J54" s="313"/>
    </row>
    <row r="55" spans="1:10">
      <c r="A55" s="172">
        <v>14</v>
      </c>
      <c r="B55" s="172"/>
      <c r="C55" s="172">
        <f>SUM(C26:C54)</f>
        <v>33</v>
      </c>
      <c r="D55" s="172"/>
      <c r="E55" s="172"/>
      <c r="F55" s="172">
        <f>SUM(F26:F54)</f>
        <v>33</v>
      </c>
      <c r="G55" s="187"/>
      <c r="H55" s="172"/>
      <c r="I55" s="172"/>
      <c r="J55" s="172"/>
    </row>
    <row r="56" spans="1:10">
      <c r="A56" s="172"/>
      <c r="B56" s="321" t="s">
        <v>405</v>
      </c>
      <c r="C56" s="322"/>
      <c r="D56" s="322"/>
      <c r="E56" s="322"/>
      <c r="F56" s="322"/>
      <c r="G56" s="322"/>
      <c r="H56" s="322"/>
      <c r="I56" s="322"/>
      <c r="J56" s="323"/>
    </row>
    <row r="57" spans="1:10">
      <c r="A57" s="308">
        <v>1</v>
      </c>
      <c r="B57" s="309" t="s">
        <v>1370</v>
      </c>
      <c r="C57" s="310">
        <v>2</v>
      </c>
      <c r="D57" s="310" t="s">
        <v>1371</v>
      </c>
      <c r="E57" s="174" t="s">
        <v>1275</v>
      </c>
      <c r="F57" s="175">
        <v>1</v>
      </c>
      <c r="G57" s="176">
        <v>297000</v>
      </c>
      <c r="H57" s="175" t="s">
        <v>1276</v>
      </c>
      <c r="I57" s="175" t="s">
        <v>1301</v>
      </c>
      <c r="J57" s="310" t="s">
        <v>1372</v>
      </c>
    </row>
    <row r="58" spans="1:10">
      <c r="A58" s="308"/>
      <c r="B58" s="309"/>
      <c r="C58" s="310"/>
      <c r="D58" s="310"/>
      <c r="E58" s="174" t="s">
        <v>1373</v>
      </c>
      <c r="F58" s="175">
        <v>1</v>
      </c>
      <c r="G58" s="176">
        <v>431000</v>
      </c>
      <c r="H58" s="175" t="s">
        <v>16</v>
      </c>
      <c r="I58" s="175"/>
      <c r="J58" s="310"/>
    </row>
    <row r="59" spans="1:10">
      <c r="A59" s="308">
        <v>2</v>
      </c>
      <c r="B59" s="309" t="s">
        <v>1374</v>
      </c>
      <c r="C59" s="310">
        <v>4</v>
      </c>
      <c r="D59" s="310" t="s">
        <v>1375</v>
      </c>
      <c r="E59" s="174" t="s">
        <v>1376</v>
      </c>
      <c r="F59" s="175">
        <v>1</v>
      </c>
      <c r="G59" s="176">
        <v>431901</v>
      </c>
      <c r="H59" s="175" t="s">
        <v>1276</v>
      </c>
      <c r="I59" s="175"/>
      <c r="J59" s="310" t="s">
        <v>1377</v>
      </c>
    </row>
    <row r="60" spans="1:10">
      <c r="A60" s="308"/>
      <c r="B60" s="309"/>
      <c r="C60" s="310"/>
      <c r="D60" s="310"/>
      <c r="E60" s="174" t="s">
        <v>1378</v>
      </c>
      <c r="F60" s="175">
        <v>1</v>
      </c>
      <c r="G60" s="176" t="s">
        <v>1272</v>
      </c>
      <c r="H60" s="175" t="s">
        <v>16</v>
      </c>
      <c r="I60" s="175"/>
      <c r="J60" s="310"/>
    </row>
    <row r="61" spans="1:10">
      <c r="A61" s="308"/>
      <c r="B61" s="309"/>
      <c r="C61" s="310"/>
      <c r="D61" s="310"/>
      <c r="E61" s="174" t="s">
        <v>1125</v>
      </c>
      <c r="F61" s="175">
        <v>1</v>
      </c>
      <c r="G61" s="176">
        <v>1300000</v>
      </c>
      <c r="H61" s="175" t="s">
        <v>16</v>
      </c>
      <c r="I61" s="175"/>
      <c r="J61" s="310"/>
    </row>
    <row r="62" spans="1:10">
      <c r="A62" s="308"/>
      <c r="B62" s="309"/>
      <c r="C62" s="310"/>
      <c r="D62" s="310"/>
      <c r="E62" s="174" t="s">
        <v>1275</v>
      </c>
      <c r="F62" s="175">
        <v>1</v>
      </c>
      <c r="G62" s="176">
        <v>372121</v>
      </c>
      <c r="H62" s="175" t="s">
        <v>1276</v>
      </c>
      <c r="I62" s="175"/>
      <c r="J62" s="310"/>
    </row>
    <row r="63" spans="1:10">
      <c r="A63" s="308">
        <v>3</v>
      </c>
      <c r="B63" s="310" t="s">
        <v>1379</v>
      </c>
      <c r="C63" s="310">
        <v>8</v>
      </c>
      <c r="D63" s="310" t="s">
        <v>1380</v>
      </c>
      <c r="E63" s="174" t="s">
        <v>1381</v>
      </c>
      <c r="F63" s="175">
        <v>3</v>
      </c>
      <c r="G63" s="176">
        <v>1600000</v>
      </c>
      <c r="H63" s="175" t="s">
        <v>16</v>
      </c>
      <c r="I63" s="175"/>
      <c r="J63" s="310" t="s">
        <v>1382</v>
      </c>
    </row>
    <row r="64" spans="1:10">
      <c r="A64" s="308"/>
      <c r="B64" s="310"/>
      <c r="C64" s="310"/>
      <c r="D64" s="310"/>
      <c r="E64" s="174" t="s">
        <v>1383</v>
      </c>
      <c r="F64" s="175">
        <v>1</v>
      </c>
      <c r="G64" s="176">
        <v>1600000</v>
      </c>
      <c r="H64" s="175" t="s">
        <v>16</v>
      </c>
      <c r="I64" s="175"/>
      <c r="J64" s="310"/>
    </row>
    <row r="65" spans="1:10">
      <c r="A65" s="308"/>
      <c r="B65" s="310"/>
      <c r="C65" s="310"/>
      <c r="D65" s="310"/>
      <c r="E65" s="175" t="s">
        <v>1384</v>
      </c>
      <c r="F65" s="175">
        <v>4</v>
      </c>
      <c r="G65" s="176">
        <v>1600000</v>
      </c>
      <c r="H65" s="175" t="s">
        <v>16</v>
      </c>
      <c r="I65" s="175" t="s">
        <v>1385</v>
      </c>
      <c r="J65" s="310"/>
    </row>
    <row r="66" spans="1:10">
      <c r="A66" s="296">
        <v>4</v>
      </c>
      <c r="B66" s="302" t="s">
        <v>1386</v>
      </c>
      <c r="C66" s="302">
        <v>2</v>
      </c>
      <c r="D66" s="305" t="s">
        <v>1387</v>
      </c>
      <c r="E66" s="175" t="s">
        <v>54</v>
      </c>
      <c r="F66" s="175">
        <v>1</v>
      </c>
      <c r="G66" s="176">
        <v>300000</v>
      </c>
      <c r="H66" s="175" t="s">
        <v>16</v>
      </c>
      <c r="I66" s="175"/>
      <c r="J66" s="302" t="s">
        <v>1388</v>
      </c>
    </row>
    <row r="67" spans="1:10">
      <c r="A67" s="298"/>
      <c r="B67" s="304"/>
      <c r="C67" s="304"/>
      <c r="D67" s="307"/>
      <c r="E67" s="175" t="s">
        <v>1283</v>
      </c>
      <c r="F67" s="175">
        <v>1</v>
      </c>
      <c r="G67" s="176">
        <v>522000</v>
      </c>
      <c r="H67" s="175" t="s">
        <v>16</v>
      </c>
      <c r="I67" s="175"/>
      <c r="J67" s="304"/>
    </row>
    <row r="68" spans="1:10">
      <c r="A68" s="308">
        <v>5</v>
      </c>
      <c r="B68" s="310" t="s">
        <v>1389</v>
      </c>
      <c r="C68" s="310">
        <v>2</v>
      </c>
      <c r="D68" s="311" t="s">
        <v>1390</v>
      </c>
      <c r="E68" s="175" t="s">
        <v>54</v>
      </c>
      <c r="F68" s="175">
        <v>1</v>
      </c>
      <c r="G68" s="176" t="s">
        <v>1272</v>
      </c>
      <c r="H68" s="175" t="s">
        <v>16</v>
      </c>
      <c r="I68" s="175"/>
      <c r="J68" s="310" t="s">
        <v>1391</v>
      </c>
    </row>
    <row r="69" spans="1:10">
      <c r="A69" s="308"/>
      <c r="B69" s="310"/>
      <c r="C69" s="310"/>
      <c r="D69" s="311"/>
      <c r="E69" s="175" t="s">
        <v>1281</v>
      </c>
      <c r="F69" s="175">
        <v>1</v>
      </c>
      <c r="G69" s="176" t="s">
        <v>1272</v>
      </c>
      <c r="H69" s="175" t="s">
        <v>16</v>
      </c>
      <c r="I69" s="175" t="s">
        <v>1392</v>
      </c>
      <c r="J69" s="310"/>
    </row>
    <row r="70" spans="1:10">
      <c r="A70" s="296">
        <v>6</v>
      </c>
      <c r="B70" s="302" t="s">
        <v>1393</v>
      </c>
      <c r="C70" s="302">
        <v>2</v>
      </c>
      <c r="D70" s="305" t="s">
        <v>1394</v>
      </c>
      <c r="E70" s="175" t="s">
        <v>54</v>
      </c>
      <c r="F70" s="175">
        <v>1</v>
      </c>
      <c r="G70" s="176">
        <v>245000</v>
      </c>
      <c r="H70" s="175" t="s">
        <v>16</v>
      </c>
      <c r="I70" s="175"/>
      <c r="J70" s="302" t="s">
        <v>1395</v>
      </c>
    </row>
    <row r="71" spans="1:10">
      <c r="A71" s="298"/>
      <c r="B71" s="304"/>
      <c r="C71" s="304"/>
      <c r="D71" s="307"/>
      <c r="E71" s="175" t="s">
        <v>808</v>
      </c>
      <c r="F71" s="175">
        <v>1</v>
      </c>
      <c r="G71" s="176">
        <v>660000</v>
      </c>
      <c r="H71" s="175" t="s">
        <v>16</v>
      </c>
      <c r="I71" s="175"/>
      <c r="J71" s="304"/>
    </row>
    <row r="72" spans="1:10">
      <c r="A72" s="308">
        <v>7</v>
      </c>
      <c r="B72" s="310" t="s">
        <v>1396</v>
      </c>
      <c r="C72" s="310">
        <v>2</v>
      </c>
      <c r="D72" s="311" t="s">
        <v>1397</v>
      </c>
      <c r="E72" s="175" t="s">
        <v>1275</v>
      </c>
      <c r="F72" s="175">
        <v>1</v>
      </c>
      <c r="G72" s="176">
        <v>223272</v>
      </c>
      <c r="H72" s="175" t="s">
        <v>16</v>
      </c>
      <c r="I72" s="175" t="s">
        <v>1398</v>
      </c>
      <c r="J72" s="310" t="s">
        <v>1399</v>
      </c>
    </row>
    <row r="73" spans="1:10">
      <c r="A73" s="308"/>
      <c r="B73" s="310"/>
      <c r="C73" s="310"/>
      <c r="D73" s="311"/>
      <c r="E73" s="174" t="s">
        <v>1400</v>
      </c>
      <c r="F73" s="175">
        <v>1</v>
      </c>
      <c r="G73" s="176">
        <v>1023000</v>
      </c>
      <c r="H73" s="175" t="s">
        <v>16</v>
      </c>
      <c r="I73" s="175"/>
      <c r="J73" s="310"/>
    </row>
    <row r="74" spans="1:10">
      <c r="A74" s="308">
        <v>8</v>
      </c>
      <c r="B74" s="310" t="s">
        <v>1401</v>
      </c>
      <c r="C74" s="310">
        <v>2</v>
      </c>
      <c r="D74" s="311" t="s">
        <v>1402</v>
      </c>
      <c r="E74" s="174" t="s">
        <v>1281</v>
      </c>
      <c r="F74" s="175">
        <v>1</v>
      </c>
      <c r="G74" s="176" t="s">
        <v>1272</v>
      </c>
      <c r="H74" s="175" t="s">
        <v>16</v>
      </c>
      <c r="I74" s="175"/>
      <c r="J74" s="310" t="s">
        <v>1403</v>
      </c>
    </row>
    <row r="75" spans="1:10">
      <c r="A75" s="308"/>
      <c r="B75" s="310"/>
      <c r="C75" s="310"/>
      <c r="D75" s="311"/>
      <c r="E75" s="175" t="s">
        <v>1275</v>
      </c>
      <c r="F75" s="175">
        <v>1</v>
      </c>
      <c r="G75" s="176" t="s">
        <v>1272</v>
      </c>
      <c r="H75" s="175" t="s">
        <v>16</v>
      </c>
      <c r="I75" s="175" t="s">
        <v>1404</v>
      </c>
      <c r="J75" s="310"/>
    </row>
    <row r="76" spans="1:10" ht="30">
      <c r="A76" s="177">
        <v>9</v>
      </c>
      <c r="B76" s="178" t="s">
        <v>1405</v>
      </c>
      <c r="C76" s="178">
        <v>1</v>
      </c>
      <c r="D76" s="179" t="s">
        <v>1406</v>
      </c>
      <c r="E76" s="175" t="s">
        <v>1270</v>
      </c>
      <c r="F76" s="175">
        <v>1</v>
      </c>
      <c r="G76" s="176">
        <v>1200000</v>
      </c>
      <c r="H76" s="175" t="s">
        <v>16</v>
      </c>
      <c r="I76" s="175"/>
      <c r="J76" s="178" t="s">
        <v>1407</v>
      </c>
    </row>
    <row r="77" spans="1:10">
      <c r="A77" s="295">
        <v>10</v>
      </c>
      <c r="B77" s="310" t="s">
        <v>1408</v>
      </c>
      <c r="C77" s="310">
        <v>2</v>
      </c>
      <c r="D77" s="311" t="s">
        <v>1409</v>
      </c>
      <c r="E77" s="175" t="s">
        <v>1410</v>
      </c>
      <c r="F77" s="175">
        <v>1</v>
      </c>
      <c r="G77" s="183">
        <v>1019332</v>
      </c>
      <c r="H77" s="175" t="s">
        <v>16</v>
      </c>
      <c r="I77" s="175"/>
      <c r="J77" s="310" t="s">
        <v>1403</v>
      </c>
    </row>
    <row r="78" spans="1:10">
      <c r="A78" s="295"/>
      <c r="B78" s="310"/>
      <c r="C78" s="310"/>
      <c r="D78" s="311"/>
      <c r="E78" s="175" t="s">
        <v>1411</v>
      </c>
      <c r="F78" s="175">
        <v>1</v>
      </c>
      <c r="G78" s="183">
        <v>1019332</v>
      </c>
      <c r="H78" s="175" t="s">
        <v>16</v>
      </c>
      <c r="I78" s="175"/>
      <c r="J78" s="310"/>
    </row>
    <row r="79" spans="1:10">
      <c r="A79" s="311">
        <v>11</v>
      </c>
      <c r="B79" s="317" t="s">
        <v>1412</v>
      </c>
      <c r="C79" s="331">
        <v>2</v>
      </c>
      <c r="D79" s="311" t="s">
        <v>1413</v>
      </c>
      <c r="E79" s="175" t="s">
        <v>54</v>
      </c>
      <c r="F79" s="174">
        <v>1</v>
      </c>
      <c r="G79" s="176" t="s">
        <v>1272</v>
      </c>
      <c r="H79" s="175" t="s">
        <v>16</v>
      </c>
      <c r="I79" s="175"/>
      <c r="J79" s="311" t="s">
        <v>1414</v>
      </c>
    </row>
    <row r="80" spans="1:10">
      <c r="A80" s="311"/>
      <c r="B80" s="317"/>
      <c r="C80" s="331"/>
      <c r="D80" s="311"/>
      <c r="E80" s="175" t="s">
        <v>1281</v>
      </c>
      <c r="F80" s="174">
        <v>1</v>
      </c>
      <c r="G80" s="176" t="s">
        <v>1272</v>
      </c>
      <c r="H80" s="175" t="s">
        <v>16</v>
      </c>
      <c r="I80" s="175"/>
      <c r="J80" s="311"/>
    </row>
    <row r="81" spans="1:10">
      <c r="A81" s="305">
        <v>12</v>
      </c>
      <c r="B81" s="305" t="s">
        <v>1415</v>
      </c>
      <c r="C81" s="327">
        <v>2</v>
      </c>
      <c r="D81" s="305" t="s">
        <v>1416</v>
      </c>
      <c r="E81" s="194" t="s">
        <v>1417</v>
      </c>
      <c r="F81" s="174">
        <v>1</v>
      </c>
      <c r="G81" s="176">
        <v>4414000</v>
      </c>
      <c r="H81" s="175" t="s">
        <v>16</v>
      </c>
      <c r="I81" s="329" t="s">
        <v>1418</v>
      </c>
      <c r="J81" s="305" t="s">
        <v>1414</v>
      </c>
    </row>
    <row r="82" spans="1:10">
      <c r="A82" s="307"/>
      <c r="B82" s="307"/>
      <c r="C82" s="328"/>
      <c r="D82" s="307"/>
      <c r="E82" s="194" t="s">
        <v>1419</v>
      </c>
      <c r="F82" s="174">
        <v>1</v>
      </c>
      <c r="G82" s="176">
        <v>3606000</v>
      </c>
      <c r="H82" s="175" t="s">
        <v>16</v>
      </c>
      <c r="I82" s="330"/>
      <c r="J82" s="307"/>
    </row>
    <row r="83" spans="1:10" ht="45">
      <c r="A83" s="179">
        <v>13</v>
      </c>
      <c r="B83" s="179" t="s">
        <v>1420</v>
      </c>
      <c r="C83" s="197">
        <v>1</v>
      </c>
      <c r="D83" s="179" t="s">
        <v>1421</v>
      </c>
      <c r="E83" s="175" t="s">
        <v>1422</v>
      </c>
      <c r="F83" s="174">
        <v>1</v>
      </c>
      <c r="G83" s="176">
        <v>2500000</v>
      </c>
      <c r="H83" s="175" t="s">
        <v>16</v>
      </c>
      <c r="I83" s="175"/>
      <c r="J83" s="179" t="s">
        <v>1423</v>
      </c>
    </row>
    <row r="84" spans="1:10">
      <c r="A84" s="198">
        <v>14</v>
      </c>
      <c r="B84" s="199" t="s">
        <v>1424</v>
      </c>
      <c r="C84" s="198">
        <v>1</v>
      </c>
      <c r="D84" s="199" t="s">
        <v>1425</v>
      </c>
      <c r="E84" s="174" t="s">
        <v>1426</v>
      </c>
      <c r="F84" s="175">
        <v>1</v>
      </c>
      <c r="G84" s="176">
        <v>500000</v>
      </c>
      <c r="H84" s="175" t="s">
        <v>16</v>
      </c>
      <c r="I84" s="175"/>
      <c r="J84" s="199" t="s">
        <v>1388</v>
      </c>
    </row>
    <row r="85" spans="1:10">
      <c r="A85" s="319">
        <v>15</v>
      </c>
      <c r="B85" s="312" t="s">
        <v>1427</v>
      </c>
      <c r="C85" s="319">
        <v>3</v>
      </c>
      <c r="D85" s="312" t="s">
        <v>1428</v>
      </c>
      <c r="E85" s="174" t="s">
        <v>1429</v>
      </c>
      <c r="F85" s="175">
        <v>1</v>
      </c>
      <c r="G85" s="176" t="s">
        <v>1272</v>
      </c>
      <c r="H85" s="175" t="s">
        <v>16</v>
      </c>
      <c r="I85" s="175"/>
      <c r="J85" s="312" t="s">
        <v>1430</v>
      </c>
    </row>
    <row r="86" spans="1:10">
      <c r="A86" s="333"/>
      <c r="B86" s="334"/>
      <c r="C86" s="333"/>
      <c r="D86" s="334"/>
      <c r="E86" s="174" t="s">
        <v>1309</v>
      </c>
      <c r="F86" s="175">
        <v>1</v>
      </c>
      <c r="G86" s="176" t="s">
        <v>1272</v>
      </c>
      <c r="H86" s="175" t="s">
        <v>16</v>
      </c>
      <c r="I86" s="175"/>
      <c r="J86" s="334"/>
    </row>
    <row r="87" spans="1:10">
      <c r="A87" s="320"/>
      <c r="B87" s="313"/>
      <c r="C87" s="320"/>
      <c r="D87" s="313"/>
      <c r="E87" s="174" t="s">
        <v>1431</v>
      </c>
      <c r="F87" s="175">
        <v>1</v>
      </c>
      <c r="G87" s="176" t="s">
        <v>1272</v>
      </c>
      <c r="H87" s="175" t="s">
        <v>16</v>
      </c>
      <c r="I87" s="175"/>
      <c r="J87" s="313"/>
    </row>
    <row r="88" spans="1:10">
      <c r="A88" s="195">
        <v>16</v>
      </c>
      <c r="B88" s="196" t="s">
        <v>1432</v>
      </c>
      <c r="C88" s="195">
        <v>1</v>
      </c>
      <c r="D88" s="196" t="s">
        <v>1433</v>
      </c>
      <c r="E88" s="174" t="s">
        <v>1434</v>
      </c>
      <c r="F88" s="175">
        <v>1</v>
      </c>
      <c r="G88" s="176">
        <v>1000000</v>
      </c>
      <c r="H88" s="175" t="s">
        <v>16</v>
      </c>
      <c r="I88" s="175"/>
      <c r="J88" s="196" t="s">
        <v>1435</v>
      </c>
    </row>
    <row r="89" spans="1:10">
      <c r="A89" s="319">
        <v>17</v>
      </c>
      <c r="B89" s="312" t="s">
        <v>1436</v>
      </c>
      <c r="C89" s="319">
        <v>5</v>
      </c>
      <c r="D89" s="312" t="s">
        <v>1437</v>
      </c>
      <c r="E89" s="174" t="s">
        <v>1438</v>
      </c>
      <c r="F89" s="175">
        <v>3</v>
      </c>
      <c r="G89" s="176">
        <v>1100000</v>
      </c>
      <c r="H89" s="175" t="s">
        <v>16</v>
      </c>
      <c r="I89" s="175"/>
      <c r="J89" s="312" t="s">
        <v>1414</v>
      </c>
    </row>
    <row r="90" spans="1:10">
      <c r="A90" s="333"/>
      <c r="B90" s="334"/>
      <c r="C90" s="333"/>
      <c r="D90" s="334"/>
      <c r="E90" s="174" t="s">
        <v>841</v>
      </c>
      <c r="F90" s="175">
        <v>1</v>
      </c>
      <c r="G90" s="176">
        <v>1700000</v>
      </c>
      <c r="H90" s="175" t="s">
        <v>16</v>
      </c>
      <c r="I90" s="175"/>
      <c r="J90" s="334"/>
    </row>
    <row r="91" spans="1:10">
      <c r="A91" s="320"/>
      <c r="B91" s="313"/>
      <c r="C91" s="320"/>
      <c r="D91" s="313"/>
      <c r="E91" s="174" t="s">
        <v>1439</v>
      </c>
      <c r="F91" s="175">
        <v>1</v>
      </c>
      <c r="G91" s="176">
        <v>975000</v>
      </c>
      <c r="H91" s="175" t="s">
        <v>16</v>
      </c>
      <c r="I91" s="175"/>
      <c r="J91" s="313"/>
    </row>
    <row r="92" spans="1:10">
      <c r="A92" s="195">
        <v>18</v>
      </c>
      <c r="B92" s="190" t="s">
        <v>1440</v>
      </c>
      <c r="C92" s="195">
        <v>1</v>
      </c>
      <c r="D92" s="191" t="s">
        <v>1441</v>
      </c>
      <c r="E92" s="190" t="s">
        <v>1309</v>
      </c>
      <c r="F92" s="175">
        <v>1</v>
      </c>
      <c r="G92" s="189">
        <v>2230000</v>
      </c>
      <c r="H92" s="175" t="s">
        <v>16</v>
      </c>
      <c r="I92" s="175"/>
      <c r="J92" s="17" t="s">
        <v>1435</v>
      </c>
    </row>
    <row r="93" spans="1:10">
      <c r="A93" s="172">
        <v>18</v>
      </c>
      <c r="B93" s="172"/>
      <c r="C93" s="172">
        <f>SUM(C57:C92)</f>
        <v>43</v>
      </c>
      <c r="D93" s="172"/>
      <c r="E93" s="172"/>
      <c r="F93" s="172">
        <f>SUM(F57:F92)</f>
        <v>43</v>
      </c>
      <c r="G93" s="187"/>
      <c r="H93" s="172"/>
      <c r="I93" s="172"/>
      <c r="J93" s="172"/>
    </row>
    <row r="94" spans="1:10">
      <c r="A94" s="321" t="s">
        <v>644</v>
      </c>
      <c r="B94" s="322"/>
      <c r="C94" s="322"/>
      <c r="D94" s="322"/>
      <c r="E94" s="322"/>
      <c r="F94" s="322"/>
      <c r="G94" s="322"/>
      <c r="H94" s="322"/>
      <c r="I94" s="322"/>
      <c r="J94" s="323"/>
    </row>
    <row r="95" spans="1:10" ht="60">
      <c r="A95" s="308">
        <v>1</v>
      </c>
      <c r="B95" s="311" t="s">
        <v>1442</v>
      </c>
      <c r="C95" s="310">
        <v>3</v>
      </c>
      <c r="D95" s="332" t="s">
        <v>1443</v>
      </c>
      <c r="E95" s="17" t="s">
        <v>1444</v>
      </c>
      <c r="F95" s="192">
        <v>1</v>
      </c>
      <c r="G95" s="176">
        <v>3316128</v>
      </c>
      <c r="H95" s="175" t="s">
        <v>16</v>
      </c>
      <c r="I95" s="175" t="s">
        <v>1445</v>
      </c>
      <c r="J95" s="310" t="s">
        <v>1308</v>
      </c>
    </row>
    <row r="96" spans="1:10" ht="45">
      <c r="A96" s="308"/>
      <c r="B96" s="311"/>
      <c r="C96" s="310"/>
      <c r="D96" s="332"/>
      <c r="E96" s="17" t="s">
        <v>1446</v>
      </c>
      <c r="F96" s="192">
        <v>1</v>
      </c>
      <c r="G96" s="176">
        <v>1047563</v>
      </c>
      <c r="H96" s="175" t="s">
        <v>16</v>
      </c>
      <c r="I96" s="175" t="s">
        <v>1445</v>
      </c>
      <c r="J96" s="310"/>
    </row>
    <row r="97" spans="1:10" ht="60">
      <c r="A97" s="308"/>
      <c r="B97" s="311"/>
      <c r="C97" s="310"/>
      <c r="D97" s="332"/>
      <c r="E97" s="185" t="s">
        <v>1447</v>
      </c>
      <c r="F97" s="192">
        <v>1</v>
      </c>
      <c r="G97" s="176">
        <v>2374000</v>
      </c>
      <c r="H97" s="175" t="s">
        <v>16</v>
      </c>
      <c r="I97" s="175" t="s">
        <v>1445</v>
      </c>
      <c r="J97" s="310"/>
    </row>
    <row r="98" spans="1:10">
      <c r="A98" s="296">
        <v>2</v>
      </c>
      <c r="B98" s="305" t="s">
        <v>1448</v>
      </c>
      <c r="C98" s="302">
        <v>3</v>
      </c>
      <c r="D98" s="302" t="s">
        <v>1449</v>
      </c>
      <c r="E98" s="185" t="s">
        <v>1450</v>
      </c>
      <c r="F98" s="192">
        <v>1</v>
      </c>
      <c r="G98" s="176" t="s">
        <v>1272</v>
      </c>
      <c r="H98" s="175" t="s">
        <v>16</v>
      </c>
      <c r="I98" s="175"/>
      <c r="J98" s="302" t="s">
        <v>1451</v>
      </c>
    </row>
    <row r="99" spans="1:10">
      <c r="A99" s="297"/>
      <c r="B99" s="306"/>
      <c r="C99" s="303"/>
      <c r="D99" s="303"/>
      <c r="E99" s="185" t="s">
        <v>1452</v>
      </c>
      <c r="F99" s="192">
        <v>1</v>
      </c>
      <c r="G99" s="176" t="s">
        <v>1272</v>
      </c>
      <c r="H99" s="175" t="s">
        <v>151</v>
      </c>
      <c r="I99" s="175"/>
      <c r="J99" s="303"/>
    </row>
    <row r="100" spans="1:10">
      <c r="A100" s="298"/>
      <c r="B100" s="307"/>
      <c r="C100" s="304"/>
      <c r="D100" s="304"/>
      <c r="E100" s="175" t="s">
        <v>54</v>
      </c>
      <c r="F100" s="175">
        <v>1</v>
      </c>
      <c r="G100" s="176">
        <v>409206</v>
      </c>
      <c r="H100" s="175" t="s">
        <v>16</v>
      </c>
      <c r="I100" s="175" t="s">
        <v>1301</v>
      </c>
      <c r="J100" s="304"/>
    </row>
    <row r="101" spans="1:10">
      <c r="A101" s="308">
        <v>3</v>
      </c>
      <c r="B101" s="310" t="s">
        <v>1453</v>
      </c>
      <c r="C101" s="310">
        <v>6</v>
      </c>
      <c r="D101" s="310" t="s">
        <v>1454</v>
      </c>
      <c r="E101" s="175" t="s">
        <v>802</v>
      </c>
      <c r="F101" s="175">
        <v>2</v>
      </c>
      <c r="G101" s="176" t="s">
        <v>1455</v>
      </c>
      <c r="H101" s="175" t="s">
        <v>16</v>
      </c>
      <c r="I101" s="175"/>
      <c r="J101" s="310" t="s">
        <v>1456</v>
      </c>
    </row>
    <row r="102" spans="1:10">
      <c r="A102" s="308"/>
      <c r="B102" s="310"/>
      <c r="C102" s="310"/>
      <c r="D102" s="310"/>
      <c r="E102" s="175" t="s">
        <v>524</v>
      </c>
      <c r="F102" s="175">
        <v>2</v>
      </c>
      <c r="G102" s="176" t="s">
        <v>1455</v>
      </c>
      <c r="H102" s="175" t="s">
        <v>16</v>
      </c>
      <c r="I102" s="175"/>
      <c r="J102" s="331"/>
    </row>
    <row r="103" spans="1:10">
      <c r="A103" s="308"/>
      <c r="B103" s="310"/>
      <c r="C103" s="310"/>
      <c r="D103" s="310"/>
      <c r="E103" s="175" t="s">
        <v>1457</v>
      </c>
      <c r="F103" s="175">
        <v>2</v>
      </c>
      <c r="G103" s="176" t="s">
        <v>1455</v>
      </c>
      <c r="H103" s="175" t="s">
        <v>16</v>
      </c>
      <c r="I103" s="175"/>
      <c r="J103" s="331"/>
    </row>
    <row r="104" spans="1:10">
      <c r="A104" s="308">
        <v>4</v>
      </c>
      <c r="B104" s="310" t="s">
        <v>1458</v>
      </c>
      <c r="C104" s="310">
        <v>2</v>
      </c>
      <c r="D104" s="310" t="s">
        <v>1459</v>
      </c>
      <c r="E104" s="174" t="s">
        <v>1460</v>
      </c>
      <c r="F104" s="175">
        <v>1</v>
      </c>
      <c r="G104" s="176">
        <v>665000</v>
      </c>
      <c r="H104" s="175" t="s">
        <v>1276</v>
      </c>
      <c r="I104" s="175" t="s">
        <v>1392</v>
      </c>
      <c r="J104" s="310" t="s">
        <v>1461</v>
      </c>
    </row>
    <row r="105" spans="1:10">
      <c r="A105" s="308"/>
      <c r="B105" s="310"/>
      <c r="C105" s="310"/>
      <c r="D105" s="310"/>
      <c r="E105" s="174" t="s">
        <v>983</v>
      </c>
      <c r="F105" s="175">
        <v>1</v>
      </c>
      <c r="G105" s="176">
        <v>800000</v>
      </c>
      <c r="H105" s="175" t="s">
        <v>1276</v>
      </c>
      <c r="I105" s="175" t="s">
        <v>1392</v>
      </c>
      <c r="J105" s="331"/>
    </row>
    <row r="106" spans="1:10">
      <c r="A106" s="308">
        <v>5</v>
      </c>
      <c r="B106" s="310" t="s">
        <v>1462</v>
      </c>
      <c r="C106" s="310">
        <v>3</v>
      </c>
      <c r="D106" s="310"/>
      <c r="E106" s="175" t="s">
        <v>54</v>
      </c>
      <c r="F106" s="175">
        <v>1</v>
      </c>
      <c r="G106" s="176">
        <v>223272</v>
      </c>
      <c r="H106" s="175" t="s">
        <v>1276</v>
      </c>
      <c r="I106" s="175"/>
      <c r="J106" s="310" t="s">
        <v>1463</v>
      </c>
    </row>
    <row r="107" spans="1:10">
      <c r="A107" s="308"/>
      <c r="B107" s="310"/>
      <c r="C107" s="310"/>
      <c r="D107" s="310"/>
      <c r="E107" s="175" t="s">
        <v>1125</v>
      </c>
      <c r="F107" s="175">
        <v>1</v>
      </c>
      <c r="G107" s="176">
        <v>728000</v>
      </c>
      <c r="H107" s="175" t="s">
        <v>1276</v>
      </c>
      <c r="I107" s="175"/>
      <c r="J107" s="310"/>
    </row>
    <row r="108" spans="1:10">
      <c r="A108" s="308"/>
      <c r="B108" s="310"/>
      <c r="C108" s="310"/>
      <c r="D108" s="310"/>
      <c r="E108" s="175" t="s">
        <v>1297</v>
      </c>
      <c r="F108" s="175">
        <v>1</v>
      </c>
      <c r="G108" s="176">
        <v>950102</v>
      </c>
      <c r="H108" s="175" t="s">
        <v>1276</v>
      </c>
      <c r="I108" s="175"/>
      <c r="J108" s="331"/>
    </row>
    <row r="109" spans="1:10" ht="30">
      <c r="A109" s="177">
        <v>6</v>
      </c>
      <c r="B109" s="122" t="s">
        <v>1464</v>
      </c>
      <c r="C109" s="178">
        <v>1</v>
      </c>
      <c r="D109" s="178" t="s">
        <v>1465</v>
      </c>
      <c r="E109" s="174" t="s">
        <v>54</v>
      </c>
      <c r="F109" s="175">
        <v>1</v>
      </c>
      <c r="G109" s="176" t="s">
        <v>1272</v>
      </c>
      <c r="H109" s="175" t="s">
        <v>1276</v>
      </c>
      <c r="I109" s="175" t="s">
        <v>1336</v>
      </c>
      <c r="J109" s="178" t="s">
        <v>1466</v>
      </c>
    </row>
    <row r="110" spans="1:10">
      <c r="A110" s="308">
        <v>7</v>
      </c>
      <c r="B110" s="310" t="s">
        <v>1467</v>
      </c>
      <c r="C110" s="310">
        <v>3</v>
      </c>
      <c r="D110" s="310" t="s">
        <v>1468</v>
      </c>
      <c r="E110" s="175" t="s">
        <v>1275</v>
      </c>
      <c r="F110" s="175">
        <v>1</v>
      </c>
      <c r="G110" s="176">
        <v>223000</v>
      </c>
      <c r="H110" s="175" t="s">
        <v>16</v>
      </c>
      <c r="I110" s="175" t="s">
        <v>1398</v>
      </c>
      <c r="J110" s="310" t="s">
        <v>1469</v>
      </c>
    </row>
    <row r="111" spans="1:10">
      <c r="A111" s="308"/>
      <c r="B111" s="310"/>
      <c r="C111" s="310"/>
      <c r="D111" s="310"/>
      <c r="E111" s="175" t="s">
        <v>1309</v>
      </c>
      <c r="F111" s="175">
        <v>1</v>
      </c>
      <c r="G111" s="176" t="s">
        <v>1272</v>
      </c>
      <c r="H111" s="175" t="s">
        <v>16</v>
      </c>
      <c r="I111" s="175" t="s">
        <v>1398</v>
      </c>
      <c r="J111" s="310"/>
    </row>
    <row r="112" spans="1:10">
      <c r="A112" s="308"/>
      <c r="B112" s="310"/>
      <c r="C112" s="310"/>
      <c r="D112" s="310"/>
      <c r="E112" s="174" t="s">
        <v>1281</v>
      </c>
      <c r="F112" s="175">
        <v>1</v>
      </c>
      <c r="G112" s="176">
        <v>457000</v>
      </c>
      <c r="H112" s="175" t="s">
        <v>16</v>
      </c>
      <c r="I112" s="175"/>
      <c r="J112" s="310"/>
    </row>
    <row r="113" spans="1:10">
      <c r="A113" s="296">
        <v>8</v>
      </c>
      <c r="B113" s="302" t="s">
        <v>1470</v>
      </c>
      <c r="C113" s="302">
        <v>3</v>
      </c>
      <c r="D113" s="335" t="s">
        <v>1471</v>
      </c>
      <c r="E113" s="174" t="s">
        <v>983</v>
      </c>
      <c r="F113" s="175">
        <v>1</v>
      </c>
      <c r="G113" s="176">
        <v>2299000</v>
      </c>
      <c r="H113" s="175" t="s">
        <v>16</v>
      </c>
      <c r="I113" s="175"/>
      <c r="J113" s="338" t="s">
        <v>1472</v>
      </c>
    </row>
    <row r="114" spans="1:10">
      <c r="A114" s="297"/>
      <c r="B114" s="303"/>
      <c r="C114" s="303"/>
      <c r="D114" s="336"/>
      <c r="E114" s="174" t="s">
        <v>1473</v>
      </c>
      <c r="F114" s="175">
        <v>1</v>
      </c>
      <c r="G114" s="176">
        <v>3185000</v>
      </c>
      <c r="H114" s="175" t="s">
        <v>16</v>
      </c>
      <c r="I114" s="175"/>
      <c r="J114" s="339"/>
    </row>
    <row r="115" spans="1:10">
      <c r="A115" s="298"/>
      <c r="B115" s="304"/>
      <c r="C115" s="304"/>
      <c r="D115" s="337"/>
      <c r="E115" s="174" t="s">
        <v>1474</v>
      </c>
      <c r="F115" s="175">
        <v>1</v>
      </c>
      <c r="G115" s="176">
        <v>1045199</v>
      </c>
      <c r="H115" s="175" t="s">
        <v>16</v>
      </c>
      <c r="I115" s="175"/>
      <c r="J115" s="340"/>
    </row>
    <row r="116" spans="1:10">
      <c r="A116" s="308">
        <v>9</v>
      </c>
      <c r="B116" s="309" t="s">
        <v>1475</v>
      </c>
      <c r="C116" s="310">
        <v>4</v>
      </c>
      <c r="D116" s="311" t="s">
        <v>1476</v>
      </c>
      <c r="E116" s="174" t="s">
        <v>1477</v>
      </c>
      <c r="F116" s="175">
        <v>1</v>
      </c>
      <c r="G116" s="176">
        <v>2500000</v>
      </c>
      <c r="H116" s="175" t="s">
        <v>16</v>
      </c>
      <c r="I116" s="175"/>
      <c r="J116" s="311" t="s">
        <v>1478</v>
      </c>
    </row>
    <row r="117" spans="1:10">
      <c r="A117" s="308"/>
      <c r="B117" s="309"/>
      <c r="C117" s="310"/>
      <c r="D117" s="311"/>
      <c r="E117" s="174" t="s">
        <v>1479</v>
      </c>
      <c r="F117" s="175">
        <v>1</v>
      </c>
      <c r="G117" s="176">
        <v>2500000</v>
      </c>
      <c r="H117" s="175" t="s">
        <v>16</v>
      </c>
      <c r="I117" s="175"/>
      <c r="J117" s="311"/>
    </row>
    <row r="118" spans="1:10">
      <c r="A118" s="308"/>
      <c r="B118" s="309"/>
      <c r="C118" s="310"/>
      <c r="D118" s="311"/>
      <c r="E118" s="174" t="s">
        <v>1480</v>
      </c>
      <c r="F118" s="175">
        <v>1</v>
      </c>
      <c r="G118" s="176">
        <v>2500000</v>
      </c>
      <c r="H118" s="175" t="s">
        <v>16</v>
      </c>
      <c r="I118" s="175"/>
      <c r="J118" s="311"/>
    </row>
    <row r="119" spans="1:10">
      <c r="A119" s="308"/>
      <c r="B119" s="309"/>
      <c r="C119" s="310"/>
      <c r="D119" s="311"/>
      <c r="E119" s="174" t="s">
        <v>1481</v>
      </c>
      <c r="F119" s="175">
        <v>1</v>
      </c>
      <c r="G119" s="176" t="s">
        <v>1272</v>
      </c>
      <c r="H119" s="175" t="s">
        <v>124</v>
      </c>
      <c r="I119" s="175"/>
      <c r="J119" s="311"/>
    </row>
    <row r="120" spans="1:10">
      <c r="A120" s="308">
        <v>10</v>
      </c>
      <c r="B120" s="317" t="s">
        <v>1482</v>
      </c>
      <c r="C120" s="310">
        <v>3</v>
      </c>
      <c r="D120" s="317" t="s">
        <v>1483</v>
      </c>
      <c r="E120" s="193" t="s">
        <v>1281</v>
      </c>
      <c r="F120" s="175">
        <v>1</v>
      </c>
      <c r="G120" s="176">
        <v>800000</v>
      </c>
      <c r="H120" s="193" t="s">
        <v>16</v>
      </c>
      <c r="I120" s="175"/>
      <c r="J120" s="317" t="s">
        <v>1484</v>
      </c>
    </row>
    <row r="121" spans="1:10">
      <c r="A121" s="308"/>
      <c r="B121" s="317"/>
      <c r="C121" s="310"/>
      <c r="D121" s="317"/>
      <c r="E121" s="193" t="s">
        <v>1485</v>
      </c>
      <c r="F121" s="175">
        <v>1</v>
      </c>
      <c r="G121" s="176">
        <v>255000</v>
      </c>
      <c r="H121" s="193" t="s">
        <v>16</v>
      </c>
      <c r="I121" s="175"/>
      <c r="J121" s="317"/>
    </row>
    <row r="122" spans="1:10">
      <c r="A122" s="308"/>
      <c r="B122" s="317"/>
      <c r="C122" s="310"/>
      <c r="D122" s="317"/>
      <c r="E122" s="193" t="s">
        <v>1275</v>
      </c>
      <c r="F122" s="175">
        <v>1</v>
      </c>
      <c r="G122" s="176" t="s">
        <v>1272</v>
      </c>
      <c r="H122" s="193" t="s">
        <v>16</v>
      </c>
      <c r="I122" s="175"/>
      <c r="J122" s="317"/>
    </row>
    <row r="123" spans="1:10">
      <c r="A123" s="296">
        <v>11</v>
      </c>
      <c r="B123" s="312" t="s">
        <v>1486</v>
      </c>
      <c r="C123" s="302">
        <v>2</v>
      </c>
      <c r="D123" s="312" t="s">
        <v>1487</v>
      </c>
      <c r="E123" s="193" t="s">
        <v>1488</v>
      </c>
      <c r="F123" s="175">
        <v>1</v>
      </c>
      <c r="G123" s="176">
        <v>2000000</v>
      </c>
      <c r="H123" s="193" t="s">
        <v>16</v>
      </c>
      <c r="I123" s="175"/>
      <c r="J123" s="312" t="s">
        <v>1489</v>
      </c>
    </row>
    <row r="124" spans="1:10" ht="85.5">
      <c r="A124" s="297"/>
      <c r="B124" s="334"/>
      <c r="C124" s="303"/>
      <c r="D124" s="334"/>
      <c r="E124" s="194" t="s">
        <v>1490</v>
      </c>
      <c r="F124" s="175">
        <v>1</v>
      </c>
      <c r="G124" s="176">
        <v>1500000</v>
      </c>
      <c r="H124" s="193" t="s">
        <v>16</v>
      </c>
      <c r="I124" s="175"/>
      <c r="J124" s="334"/>
    </row>
    <row r="125" spans="1:10" ht="45">
      <c r="A125" s="177">
        <v>12</v>
      </c>
      <c r="B125" s="178" t="s">
        <v>1491</v>
      </c>
      <c r="C125" s="178">
        <v>1</v>
      </c>
      <c r="D125" s="179" t="s">
        <v>1492</v>
      </c>
      <c r="E125" s="175" t="s">
        <v>1493</v>
      </c>
      <c r="F125" s="175">
        <v>1</v>
      </c>
      <c r="G125" s="183">
        <v>1200000</v>
      </c>
      <c r="H125" s="175" t="s">
        <v>16</v>
      </c>
      <c r="I125" s="175" t="s">
        <v>1494</v>
      </c>
      <c r="J125" s="178" t="s">
        <v>1489</v>
      </c>
    </row>
    <row r="126" spans="1:10">
      <c r="A126" s="177">
        <v>13</v>
      </c>
      <c r="B126" s="199" t="s">
        <v>1495</v>
      </c>
      <c r="C126" s="178">
        <v>1</v>
      </c>
      <c r="D126" s="199" t="s">
        <v>1496</v>
      </c>
      <c r="E126" s="175" t="s">
        <v>1283</v>
      </c>
      <c r="F126" s="175">
        <v>1</v>
      </c>
      <c r="G126" s="183">
        <v>2200000</v>
      </c>
      <c r="H126" s="184" t="s">
        <v>16</v>
      </c>
      <c r="I126" s="123"/>
      <c r="J126" s="122" t="s">
        <v>1489</v>
      </c>
    </row>
    <row r="127" spans="1:10" ht="79.5" customHeight="1">
      <c r="A127" s="296">
        <v>14</v>
      </c>
      <c r="B127" s="312" t="s">
        <v>1497</v>
      </c>
      <c r="C127" s="302">
        <v>4</v>
      </c>
      <c r="D127" s="312" t="s">
        <v>1498</v>
      </c>
      <c r="E127" s="200" t="s">
        <v>1499</v>
      </c>
      <c r="F127" s="175">
        <v>1</v>
      </c>
      <c r="G127" s="183" t="s">
        <v>1272</v>
      </c>
      <c r="H127" s="184" t="s">
        <v>16</v>
      </c>
      <c r="I127" s="123"/>
      <c r="J127" s="299" t="s">
        <v>1489</v>
      </c>
    </row>
    <row r="128" spans="1:10" ht="57.75" customHeight="1">
      <c r="A128" s="297"/>
      <c r="B128" s="334"/>
      <c r="C128" s="303"/>
      <c r="D128" s="334"/>
      <c r="E128" s="200" t="s">
        <v>1500</v>
      </c>
      <c r="F128" s="175">
        <v>1</v>
      </c>
      <c r="G128" s="183" t="s">
        <v>1272</v>
      </c>
      <c r="H128" s="184" t="s">
        <v>16</v>
      </c>
      <c r="I128" s="123"/>
      <c r="J128" s="300"/>
    </row>
    <row r="129" spans="1:10" ht="33.75" customHeight="1">
      <c r="A129" s="297"/>
      <c r="B129" s="334"/>
      <c r="C129" s="303"/>
      <c r="D129" s="334"/>
      <c r="E129" s="200" t="s">
        <v>1501</v>
      </c>
      <c r="F129" s="175">
        <v>1</v>
      </c>
      <c r="G129" s="183" t="s">
        <v>1272</v>
      </c>
      <c r="H129" s="184" t="s">
        <v>16</v>
      </c>
      <c r="I129" s="123"/>
      <c r="J129" s="300"/>
    </row>
    <row r="130" spans="1:10" ht="48.75" customHeight="1">
      <c r="A130" s="298"/>
      <c r="B130" s="313"/>
      <c r="C130" s="304"/>
      <c r="D130" s="313"/>
      <c r="E130" s="200" t="s">
        <v>1502</v>
      </c>
      <c r="F130" s="175">
        <v>1</v>
      </c>
      <c r="G130" s="183" t="s">
        <v>1272</v>
      </c>
      <c r="H130" s="184" t="s">
        <v>16</v>
      </c>
      <c r="I130" s="123"/>
      <c r="J130" s="301"/>
    </row>
    <row r="131" spans="1:10">
      <c r="A131" s="177">
        <v>15</v>
      </c>
      <c r="B131" s="193" t="s">
        <v>1503</v>
      </c>
      <c r="C131" s="178">
        <v>1</v>
      </c>
      <c r="D131" s="199" t="s">
        <v>1504</v>
      </c>
      <c r="E131" s="200" t="s">
        <v>706</v>
      </c>
      <c r="F131" s="175">
        <v>1</v>
      </c>
      <c r="G131" s="183">
        <v>2400000</v>
      </c>
      <c r="H131" s="184" t="s">
        <v>16</v>
      </c>
      <c r="I131" s="123"/>
      <c r="J131" s="122" t="s">
        <v>1463</v>
      </c>
    </row>
    <row r="132" spans="1:10">
      <c r="A132" s="296">
        <v>16</v>
      </c>
      <c r="B132" s="341" t="s">
        <v>1505</v>
      </c>
      <c r="C132" s="302">
        <v>2</v>
      </c>
      <c r="D132" s="312" t="s">
        <v>1506</v>
      </c>
      <c r="E132" s="200" t="s">
        <v>1507</v>
      </c>
      <c r="F132" s="175">
        <v>1</v>
      </c>
      <c r="G132" s="183">
        <v>1200000</v>
      </c>
      <c r="H132" s="184" t="s">
        <v>16</v>
      </c>
      <c r="I132" s="123"/>
      <c r="J132" s="299" t="s">
        <v>1508</v>
      </c>
    </row>
    <row r="133" spans="1:10">
      <c r="A133" s="298"/>
      <c r="B133" s="342"/>
      <c r="C133" s="304"/>
      <c r="D133" s="313"/>
      <c r="E133" s="200" t="s">
        <v>1509</v>
      </c>
      <c r="F133" s="175">
        <v>1</v>
      </c>
      <c r="G133" s="183">
        <v>1700000</v>
      </c>
      <c r="H133" s="184" t="s">
        <v>16</v>
      </c>
      <c r="I133" s="123"/>
      <c r="J133" s="301"/>
    </row>
    <row r="134" spans="1:10">
      <c r="A134" s="177">
        <v>16</v>
      </c>
      <c r="B134" s="193" t="s">
        <v>1510</v>
      </c>
      <c r="C134" s="175">
        <v>1</v>
      </c>
      <c r="D134" s="193" t="s">
        <v>1511</v>
      </c>
      <c r="E134" s="175" t="s">
        <v>1512</v>
      </c>
      <c r="F134" s="175">
        <v>1</v>
      </c>
      <c r="G134" s="184">
        <v>600000</v>
      </c>
      <c r="H134" s="184" t="s">
        <v>16</v>
      </c>
      <c r="I134" s="194" t="s">
        <v>1392</v>
      </c>
      <c r="J134" s="123" t="s">
        <v>1308</v>
      </c>
    </row>
    <row r="135" spans="1:10">
      <c r="A135" s="177">
        <v>16</v>
      </c>
      <c r="B135" s="193"/>
      <c r="C135" s="180">
        <f>SUM(C95:C134)</f>
        <v>43</v>
      </c>
      <c r="D135" s="193"/>
      <c r="E135" s="175"/>
      <c r="F135" s="180">
        <f>SUM(F95:F134)</f>
        <v>43</v>
      </c>
      <c r="G135" s="184"/>
      <c r="H135" s="184"/>
      <c r="I135" s="194"/>
      <c r="J135" s="123"/>
    </row>
    <row r="136" spans="1:10">
      <c r="A136" s="177">
        <f>+A135+A93+A55+A24</f>
        <v>58</v>
      </c>
      <c r="B136" s="180" t="s">
        <v>227</v>
      </c>
      <c r="C136" s="180">
        <f>+C135+C93+C55+C24</f>
        <v>139</v>
      </c>
      <c r="D136" s="180"/>
      <c r="E136" s="172"/>
      <c r="F136" s="180">
        <f>+F135+F93+F55+F24</f>
        <v>139</v>
      </c>
      <c r="G136" s="187"/>
      <c r="H136" s="172"/>
      <c r="I136" s="172"/>
      <c r="J136" s="180"/>
    </row>
  </sheetData>
  <mergeCells count="196">
    <mergeCell ref="A132:A133"/>
    <mergeCell ref="B132:B133"/>
    <mergeCell ref="C132:C133"/>
    <mergeCell ref="D132:D133"/>
    <mergeCell ref="J132:J133"/>
    <mergeCell ref="A123:A124"/>
    <mergeCell ref="B123:B124"/>
    <mergeCell ref="C123:C124"/>
    <mergeCell ref="D123:D124"/>
    <mergeCell ref="J123:J124"/>
    <mergeCell ref="A127:A130"/>
    <mergeCell ref="B127:B130"/>
    <mergeCell ref="C127:C130"/>
    <mergeCell ref="D127:D130"/>
    <mergeCell ref="J127:J130"/>
    <mergeCell ref="A116:A119"/>
    <mergeCell ref="B116:B119"/>
    <mergeCell ref="C116:C119"/>
    <mergeCell ref="D116:D119"/>
    <mergeCell ref="J116:J119"/>
    <mergeCell ref="A120:A122"/>
    <mergeCell ref="B120:B122"/>
    <mergeCell ref="C120:C122"/>
    <mergeCell ref="D120:D122"/>
    <mergeCell ref="J120:J122"/>
    <mergeCell ref="A110:A112"/>
    <mergeCell ref="B110:B112"/>
    <mergeCell ref="C110:C112"/>
    <mergeCell ref="D110:D112"/>
    <mergeCell ref="J110:J112"/>
    <mergeCell ref="A113:A115"/>
    <mergeCell ref="B113:B115"/>
    <mergeCell ref="C113:C115"/>
    <mergeCell ref="D113:D115"/>
    <mergeCell ref="J113:J115"/>
    <mergeCell ref="A104:A105"/>
    <mergeCell ref="B104:B105"/>
    <mergeCell ref="C104:C105"/>
    <mergeCell ref="D104:D105"/>
    <mergeCell ref="J104:J105"/>
    <mergeCell ref="A106:A108"/>
    <mergeCell ref="B106:B108"/>
    <mergeCell ref="C106:C108"/>
    <mergeCell ref="D106:D108"/>
    <mergeCell ref="J106:J108"/>
    <mergeCell ref="A98:A100"/>
    <mergeCell ref="B98:B100"/>
    <mergeCell ref="C98:C100"/>
    <mergeCell ref="D98:D100"/>
    <mergeCell ref="J98:J100"/>
    <mergeCell ref="A101:A103"/>
    <mergeCell ref="B101:B103"/>
    <mergeCell ref="C101:C103"/>
    <mergeCell ref="D101:D103"/>
    <mergeCell ref="J101:J103"/>
    <mergeCell ref="A94:J94"/>
    <mergeCell ref="A95:A97"/>
    <mergeCell ref="B95:B97"/>
    <mergeCell ref="C95:C97"/>
    <mergeCell ref="D95:D97"/>
    <mergeCell ref="J95:J97"/>
    <mergeCell ref="A85:A87"/>
    <mergeCell ref="B85:B87"/>
    <mergeCell ref="C85:C87"/>
    <mergeCell ref="D85:D87"/>
    <mergeCell ref="J85:J87"/>
    <mergeCell ref="A89:A91"/>
    <mergeCell ref="B89:B91"/>
    <mergeCell ref="C89:C91"/>
    <mergeCell ref="D89:D91"/>
    <mergeCell ref="J89:J91"/>
    <mergeCell ref="A81:A82"/>
    <mergeCell ref="B81:B82"/>
    <mergeCell ref="C81:C82"/>
    <mergeCell ref="D81:D82"/>
    <mergeCell ref="I81:I82"/>
    <mergeCell ref="J81:J82"/>
    <mergeCell ref="A77:A78"/>
    <mergeCell ref="B77:B78"/>
    <mergeCell ref="C77:C78"/>
    <mergeCell ref="D77:D78"/>
    <mergeCell ref="J77:J78"/>
    <mergeCell ref="A79:A80"/>
    <mergeCell ref="B79:B80"/>
    <mergeCell ref="C79:C80"/>
    <mergeCell ref="D79:D80"/>
    <mergeCell ref="J79:J80"/>
    <mergeCell ref="A72:A73"/>
    <mergeCell ref="B72:B73"/>
    <mergeCell ref="C72:C73"/>
    <mergeCell ref="D72:D73"/>
    <mergeCell ref="J72:J73"/>
    <mergeCell ref="A74:A75"/>
    <mergeCell ref="B74:B75"/>
    <mergeCell ref="C74:C75"/>
    <mergeCell ref="D74:D75"/>
    <mergeCell ref="J74:J75"/>
    <mergeCell ref="A68:A69"/>
    <mergeCell ref="B68:B69"/>
    <mergeCell ref="C68:C69"/>
    <mergeCell ref="D68:D69"/>
    <mergeCell ref="J68:J69"/>
    <mergeCell ref="A70:A71"/>
    <mergeCell ref="B70:B71"/>
    <mergeCell ref="C70:C71"/>
    <mergeCell ref="D70:D71"/>
    <mergeCell ref="J70:J71"/>
    <mergeCell ref="A63:A65"/>
    <mergeCell ref="B63:B65"/>
    <mergeCell ref="C63:C65"/>
    <mergeCell ref="D63:D65"/>
    <mergeCell ref="J63:J65"/>
    <mergeCell ref="A66:A67"/>
    <mergeCell ref="B66:B67"/>
    <mergeCell ref="C66:C67"/>
    <mergeCell ref="D66:D67"/>
    <mergeCell ref="J66:J67"/>
    <mergeCell ref="A57:A58"/>
    <mergeCell ref="B57:B58"/>
    <mergeCell ref="C57:C58"/>
    <mergeCell ref="D57:D58"/>
    <mergeCell ref="J57:J58"/>
    <mergeCell ref="A59:A62"/>
    <mergeCell ref="B59:B62"/>
    <mergeCell ref="C59:C62"/>
    <mergeCell ref="D59:D62"/>
    <mergeCell ref="J59:J62"/>
    <mergeCell ref="A53:A54"/>
    <mergeCell ref="B53:B54"/>
    <mergeCell ref="C53:C54"/>
    <mergeCell ref="D53:D54"/>
    <mergeCell ref="J53:J54"/>
    <mergeCell ref="B56:J56"/>
    <mergeCell ref="A45:A47"/>
    <mergeCell ref="B45:B47"/>
    <mergeCell ref="C45:C47"/>
    <mergeCell ref="D45:D47"/>
    <mergeCell ref="J45:J47"/>
    <mergeCell ref="A51:A52"/>
    <mergeCell ref="B51:B52"/>
    <mergeCell ref="C51:C52"/>
    <mergeCell ref="D51:D52"/>
    <mergeCell ref="J51:J52"/>
    <mergeCell ref="A37:A38"/>
    <mergeCell ref="B37:B38"/>
    <mergeCell ref="C37:C38"/>
    <mergeCell ref="D37:D38"/>
    <mergeCell ref="J37:J38"/>
    <mergeCell ref="A40:A42"/>
    <mergeCell ref="B40:B42"/>
    <mergeCell ref="C40:C42"/>
    <mergeCell ref="D40:D42"/>
    <mergeCell ref="J40:J42"/>
    <mergeCell ref="A26:A31"/>
    <mergeCell ref="B26:B31"/>
    <mergeCell ref="C26:C31"/>
    <mergeCell ref="D26:D31"/>
    <mergeCell ref="J26:J31"/>
    <mergeCell ref="A32:A35"/>
    <mergeCell ref="B32:B35"/>
    <mergeCell ref="C32:C35"/>
    <mergeCell ref="D32:D35"/>
    <mergeCell ref="J32:J35"/>
    <mergeCell ref="A25:J25"/>
    <mergeCell ref="A16:A18"/>
    <mergeCell ref="B16:B18"/>
    <mergeCell ref="C16:C18"/>
    <mergeCell ref="D16:D18"/>
    <mergeCell ref="J16:J18"/>
    <mergeCell ref="A20:A21"/>
    <mergeCell ref="B20:B21"/>
    <mergeCell ref="C20:C21"/>
    <mergeCell ref="D20:D21"/>
    <mergeCell ref="J20:J21"/>
    <mergeCell ref="A12:A13"/>
    <mergeCell ref="B12:B13"/>
    <mergeCell ref="C12:C13"/>
    <mergeCell ref="D12:D13"/>
    <mergeCell ref="J12:J13"/>
    <mergeCell ref="A22:A23"/>
    <mergeCell ref="B22:B23"/>
    <mergeCell ref="C22:C23"/>
    <mergeCell ref="D22:D23"/>
    <mergeCell ref="J22:J23"/>
    <mergeCell ref="A1:J1"/>
    <mergeCell ref="B4:J4"/>
    <mergeCell ref="A5:A7"/>
    <mergeCell ref="B5:B7"/>
    <mergeCell ref="C5:C7"/>
    <mergeCell ref="D5:D7"/>
    <mergeCell ref="J5:J7"/>
    <mergeCell ref="A9:A11"/>
    <mergeCell ref="B9:B11"/>
    <mergeCell ref="C9:C11"/>
    <mergeCell ref="D9:D11"/>
    <mergeCell ref="J9:J11"/>
  </mergeCells>
  <conditionalFormatting sqref="J92">
    <cfRule type="duplicateValues" dxfId="0" priority="1"/>
  </conditionalFormatting>
  <printOptions horizontalCentered="1"/>
  <pageMargins left="0.19685039370078741" right="0.19685039370078741" top="0.74803149606299213" bottom="0.19685039370078741" header="0.31496062992125984" footer="0.23622047244094491"/>
  <pageSetup paperSize="9" scale="69" orientation="landscape" verticalDpi="0" r:id="rId1"/>
  <rowBreaks count="3" manualBreakCount="3">
    <brk id="44" max="9" man="1"/>
    <brk id="87" max="9" man="1"/>
    <brk id="119" max="9" man="1"/>
  </rowBreaks>
</worksheet>
</file>

<file path=xl/worksheets/sheet4.xml><?xml version="1.0" encoding="utf-8"?>
<worksheet xmlns="http://schemas.openxmlformats.org/spreadsheetml/2006/main" xmlns:r="http://schemas.openxmlformats.org/officeDocument/2006/relationships">
  <dimension ref="A1:K89"/>
  <sheetViews>
    <sheetView view="pageBreakPreview" topLeftCell="A71" zoomScale="93" zoomScaleSheetLayoutView="93" workbookViewId="0">
      <selection activeCell="B4" sqref="B4"/>
    </sheetView>
  </sheetViews>
  <sheetFormatPr defaultRowHeight="15"/>
  <cols>
    <col min="1" max="1" width="9.140625" style="165"/>
    <col min="2" max="2" width="35.5703125" style="165" customWidth="1"/>
    <col min="3" max="3" width="31.7109375" style="165" customWidth="1"/>
    <col min="4" max="4" width="20.5703125" style="165" customWidth="1"/>
    <col min="5" max="5" width="34" style="165" customWidth="1"/>
    <col min="6" max="7" width="9.140625" style="165"/>
    <col min="8" max="8" width="11.5703125" style="165" customWidth="1"/>
    <col min="9" max="9" width="9.140625" style="165"/>
    <col min="10" max="10" width="16.140625" style="165" customWidth="1"/>
    <col min="11" max="11" width="9.140625" style="165" hidden="1" customWidth="1"/>
    <col min="12" max="16384" width="9.140625" style="165"/>
  </cols>
  <sheetData>
    <row r="1" spans="1:11">
      <c r="A1" s="343" t="s">
        <v>1514</v>
      </c>
      <c r="B1" s="343"/>
      <c r="C1" s="343"/>
      <c r="D1" s="343"/>
      <c r="E1" s="343"/>
      <c r="F1" s="343"/>
      <c r="G1" s="343"/>
      <c r="H1" s="343"/>
      <c r="I1" s="343"/>
      <c r="J1" s="343"/>
      <c r="K1" s="343"/>
    </row>
    <row r="2" spans="1:11">
      <c r="A2" s="343" t="s">
        <v>1515</v>
      </c>
      <c r="B2" s="343"/>
      <c r="C2" s="343"/>
      <c r="D2" s="343"/>
      <c r="E2" s="343"/>
      <c r="F2" s="343"/>
      <c r="G2" s="343"/>
      <c r="H2" s="343"/>
      <c r="I2" s="343"/>
      <c r="J2" s="343"/>
      <c r="K2" s="343"/>
    </row>
    <row r="3" spans="1:11">
      <c r="A3" s="124"/>
      <c r="B3" s="124"/>
      <c r="C3" s="124"/>
      <c r="D3" s="124"/>
      <c r="E3" s="124"/>
      <c r="F3" s="124"/>
      <c r="G3" s="124"/>
      <c r="H3" s="124"/>
      <c r="I3" s="124"/>
      <c r="J3" s="124"/>
    </row>
    <row r="4" spans="1:11" ht="42.75">
      <c r="A4" s="26" t="s">
        <v>773</v>
      </c>
      <c r="B4" s="26" t="s">
        <v>1516</v>
      </c>
      <c r="C4" s="26" t="s">
        <v>1517</v>
      </c>
      <c r="D4" s="26" t="s">
        <v>1518</v>
      </c>
      <c r="E4" s="26" t="s">
        <v>1519</v>
      </c>
      <c r="F4" s="26" t="s">
        <v>1520</v>
      </c>
      <c r="G4" s="26" t="s">
        <v>1521</v>
      </c>
      <c r="H4" s="26" t="s">
        <v>1522</v>
      </c>
      <c r="I4" s="26" t="s">
        <v>1523</v>
      </c>
      <c r="J4" s="26" t="s">
        <v>1524</v>
      </c>
    </row>
    <row r="5" spans="1:11" ht="49.5" customHeight="1">
      <c r="A5" s="27">
        <v>1</v>
      </c>
      <c r="B5" s="27" t="s">
        <v>1526</v>
      </c>
      <c r="C5" s="27" t="s">
        <v>1527</v>
      </c>
      <c r="D5" s="27" t="s">
        <v>1528</v>
      </c>
      <c r="E5" s="27" t="s">
        <v>440</v>
      </c>
      <c r="F5" s="27">
        <v>1</v>
      </c>
      <c r="G5" s="27">
        <v>0.5</v>
      </c>
      <c r="H5" s="27">
        <v>1521013</v>
      </c>
      <c r="I5" s="27" t="s">
        <v>16</v>
      </c>
      <c r="J5" s="27" t="s">
        <v>70</v>
      </c>
    </row>
    <row r="6" spans="1:11" ht="49.5" customHeight="1">
      <c r="A6" s="27">
        <v>2</v>
      </c>
      <c r="B6" s="27" t="s">
        <v>1526</v>
      </c>
      <c r="C6" s="27" t="s">
        <v>1527</v>
      </c>
      <c r="D6" s="27" t="s">
        <v>1528</v>
      </c>
      <c r="E6" s="27" t="s">
        <v>808</v>
      </c>
      <c r="F6" s="27">
        <v>1</v>
      </c>
      <c r="G6" s="27">
        <v>1</v>
      </c>
      <c r="H6" s="27">
        <v>2069494</v>
      </c>
      <c r="I6" s="27" t="s">
        <v>16</v>
      </c>
      <c r="J6" s="27" t="s">
        <v>70</v>
      </c>
    </row>
    <row r="7" spans="1:11" ht="49.5" customHeight="1">
      <c r="A7" s="27">
        <v>3</v>
      </c>
      <c r="B7" s="27" t="s">
        <v>1529</v>
      </c>
      <c r="C7" s="27" t="s">
        <v>1530</v>
      </c>
      <c r="D7" s="27" t="s">
        <v>1531</v>
      </c>
      <c r="E7" s="27" t="s">
        <v>1532</v>
      </c>
      <c r="F7" s="27">
        <v>1</v>
      </c>
      <c r="G7" s="27">
        <v>0.5</v>
      </c>
      <c r="H7" s="27">
        <v>983648</v>
      </c>
      <c r="I7" s="27" t="s">
        <v>16</v>
      </c>
      <c r="J7" s="27" t="s">
        <v>70</v>
      </c>
    </row>
    <row r="8" spans="1:11" ht="49.5" customHeight="1">
      <c r="A8" s="27">
        <v>4</v>
      </c>
      <c r="B8" s="27" t="s">
        <v>1529</v>
      </c>
      <c r="C8" s="27" t="s">
        <v>1530</v>
      </c>
      <c r="D8" s="27" t="s">
        <v>1531</v>
      </c>
      <c r="E8" s="27" t="s">
        <v>808</v>
      </c>
      <c r="F8" s="27">
        <v>1</v>
      </c>
      <c r="G8" s="27">
        <v>1</v>
      </c>
      <c r="H8" s="27">
        <v>2069494</v>
      </c>
      <c r="I8" s="27" t="s">
        <v>16</v>
      </c>
      <c r="J8" s="27" t="s">
        <v>70</v>
      </c>
    </row>
    <row r="9" spans="1:11" ht="49.5" customHeight="1">
      <c r="A9" s="27">
        <v>5</v>
      </c>
      <c r="B9" s="27" t="s">
        <v>1533</v>
      </c>
      <c r="C9" s="27" t="s">
        <v>1534</v>
      </c>
      <c r="D9" s="27" t="s">
        <v>1535</v>
      </c>
      <c r="E9" s="27" t="s">
        <v>105</v>
      </c>
      <c r="F9" s="27">
        <v>6</v>
      </c>
      <c r="G9" s="27">
        <v>1</v>
      </c>
      <c r="H9" s="27">
        <v>2020476</v>
      </c>
      <c r="I9" s="27" t="s">
        <v>16</v>
      </c>
      <c r="J9" s="27" t="s">
        <v>70</v>
      </c>
    </row>
    <row r="10" spans="1:11" ht="49.5" customHeight="1">
      <c r="A10" s="27">
        <v>6</v>
      </c>
      <c r="B10" s="27" t="s">
        <v>1536</v>
      </c>
      <c r="C10" s="27" t="s">
        <v>1537</v>
      </c>
      <c r="D10" s="27" t="s">
        <v>1538</v>
      </c>
      <c r="E10" s="27" t="s">
        <v>440</v>
      </c>
      <c r="F10" s="27">
        <v>1</v>
      </c>
      <c r="G10" s="27">
        <v>1</v>
      </c>
      <c r="H10" s="27">
        <v>1987600</v>
      </c>
      <c r="I10" s="27" t="s">
        <v>16</v>
      </c>
      <c r="J10" s="27" t="s">
        <v>70</v>
      </c>
    </row>
    <row r="11" spans="1:11" ht="49.5" customHeight="1">
      <c r="A11" s="27">
        <v>7</v>
      </c>
      <c r="B11" s="27" t="s">
        <v>1540</v>
      </c>
      <c r="C11" s="27" t="s">
        <v>1541</v>
      </c>
      <c r="D11" s="27" t="s">
        <v>1542</v>
      </c>
      <c r="E11" s="27" t="s">
        <v>1543</v>
      </c>
      <c r="F11" s="27">
        <v>2</v>
      </c>
      <c r="G11" s="27">
        <v>1</v>
      </c>
      <c r="H11" s="27">
        <v>2074000</v>
      </c>
      <c r="I11" s="27" t="s">
        <v>16</v>
      </c>
      <c r="J11" s="27" t="s">
        <v>39</v>
      </c>
    </row>
    <row r="12" spans="1:11" ht="49.5" customHeight="1">
      <c r="A12" s="27">
        <v>8</v>
      </c>
      <c r="B12" s="27" t="s">
        <v>1544</v>
      </c>
      <c r="C12" s="27" t="s">
        <v>1534</v>
      </c>
      <c r="D12" s="27" t="s">
        <v>1545</v>
      </c>
      <c r="E12" s="27" t="s">
        <v>122</v>
      </c>
      <c r="F12" s="27">
        <v>1</v>
      </c>
      <c r="G12" s="27">
        <v>0.5</v>
      </c>
      <c r="H12" s="27">
        <v>785000</v>
      </c>
      <c r="I12" s="27" t="s">
        <v>124</v>
      </c>
      <c r="J12" s="27" t="s">
        <v>70</v>
      </c>
    </row>
    <row r="13" spans="1:11" ht="49.5" customHeight="1">
      <c r="A13" s="27">
        <v>9</v>
      </c>
      <c r="B13" s="27" t="s">
        <v>1544</v>
      </c>
      <c r="C13" s="27" t="s">
        <v>1534</v>
      </c>
      <c r="D13" s="27" t="s">
        <v>1545</v>
      </c>
      <c r="E13" s="27" t="s">
        <v>122</v>
      </c>
      <c r="F13" s="27">
        <v>1</v>
      </c>
      <c r="G13" s="27">
        <v>0.5</v>
      </c>
      <c r="H13" s="27">
        <v>780000</v>
      </c>
      <c r="I13" s="27" t="s">
        <v>124</v>
      </c>
      <c r="J13" s="27" t="s">
        <v>70</v>
      </c>
    </row>
    <row r="14" spans="1:11" ht="49.5" customHeight="1">
      <c r="A14" s="27">
        <v>10</v>
      </c>
      <c r="B14" s="27" t="s">
        <v>1544</v>
      </c>
      <c r="C14" s="27" t="s">
        <v>1534</v>
      </c>
      <c r="D14" s="27" t="s">
        <v>1545</v>
      </c>
      <c r="E14" s="27" t="s">
        <v>122</v>
      </c>
      <c r="F14" s="27">
        <v>1</v>
      </c>
      <c r="G14" s="27">
        <v>0.5</v>
      </c>
      <c r="H14" s="27">
        <v>780000</v>
      </c>
      <c r="I14" s="27" t="s">
        <v>124</v>
      </c>
      <c r="J14" s="27" t="s">
        <v>70</v>
      </c>
    </row>
    <row r="15" spans="1:11" ht="49.5" customHeight="1">
      <c r="A15" s="27">
        <v>11</v>
      </c>
      <c r="B15" s="27" t="s">
        <v>1544</v>
      </c>
      <c r="C15" s="27" t="s">
        <v>1534</v>
      </c>
      <c r="D15" s="27" t="s">
        <v>1545</v>
      </c>
      <c r="E15" s="27" t="s">
        <v>122</v>
      </c>
      <c r="F15" s="27">
        <v>1</v>
      </c>
      <c r="G15" s="27">
        <v>0.5</v>
      </c>
      <c r="H15" s="27">
        <v>780000</v>
      </c>
      <c r="I15" s="27" t="s">
        <v>124</v>
      </c>
      <c r="J15" s="27" t="s">
        <v>70</v>
      </c>
    </row>
    <row r="16" spans="1:11" ht="49.5" customHeight="1">
      <c r="A16" s="27">
        <v>12</v>
      </c>
      <c r="B16" s="27" t="s">
        <v>1544</v>
      </c>
      <c r="C16" s="27" t="s">
        <v>1534</v>
      </c>
      <c r="D16" s="27" t="s">
        <v>1545</v>
      </c>
      <c r="E16" s="27" t="s">
        <v>122</v>
      </c>
      <c r="F16" s="27">
        <v>1</v>
      </c>
      <c r="G16" s="27">
        <v>1</v>
      </c>
      <c r="H16" s="27">
        <v>1100000</v>
      </c>
      <c r="I16" s="27" t="s">
        <v>124</v>
      </c>
      <c r="J16" s="27" t="s">
        <v>70</v>
      </c>
    </row>
    <row r="17" spans="1:10" ht="49.5" customHeight="1">
      <c r="A17" s="27">
        <v>13</v>
      </c>
      <c r="B17" s="27" t="s">
        <v>1544</v>
      </c>
      <c r="C17" s="27" t="s">
        <v>1534</v>
      </c>
      <c r="D17" s="27" t="s">
        <v>1545</v>
      </c>
      <c r="E17" s="27" t="s">
        <v>105</v>
      </c>
      <c r="F17" s="27">
        <v>12</v>
      </c>
      <c r="G17" s="27">
        <v>1</v>
      </c>
      <c r="H17" s="27">
        <v>1500000</v>
      </c>
      <c r="I17" s="27" t="s">
        <v>16</v>
      </c>
      <c r="J17" s="27" t="s">
        <v>70</v>
      </c>
    </row>
    <row r="18" spans="1:10" ht="49.5" customHeight="1">
      <c r="A18" s="27">
        <v>14</v>
      </c>
      <c r="B18" s="27" t="s">
        <v>1544</v>
      </c>
      <c r="C18" s="27" t="s">
        <v>1534</v>
      </c>
      <c r="D18" s="27" t="s">
        <v>1545</v>
      </c>
      <c r="E18" s="27" t="s">
        <v>1546</v>
      </c>
      <c r="F18" s="27">
        <v>1</v>
      </c>
      <c r="G18" s="27">
        <v>1</v>
      </c>
      <c r="H18" s="27">
        <v>1500000</v>
      </c>
      <c r="I18" s="27" t="s">
        <v>16</v>
      </c>
      <c r="J18" s="27" t="s">
        <v>70</v>
      </c>
    </row>
    <row r="19" spans="1:10" ht="49.5" customHeight="1">
      <c r="A19" s="27">
        <v>15</v>
      </c>
      <c r="B19" s="27" t="s">
        <v>1544</v>
      </c>
      <c r="C19" s="27" t="s">
        <v>1534</v>
      </c>
      <c r="D19" s="27" t="s">
        <v>1545</v>
      </c>
      <c r="E19" s="27" t="s">
        <v>1547</v>
      </c>
      <c r="F19" s="27">
        <v>10</v>
      </c>
      <c r="G19" s="27">
        <v>1</v>
      </c>
      <c r="H19" s="27">
        <v>1500000</v>
      </c>
      <c r="I19" s="27" t="s">
        <v>16</v>
      </c>
      <c r="J19" s="27" t="s">
        <v>70</v>
      </c>
    </row>
    <row r="20" spans="1:10" ht="49.5" customHeight="1">
      <c r="A20" s="27">
        <v>16</v>
      </c>
      <c r="B20" s="27" t="s">
        <v>1544</v>
      </c>
      <c r="C20" s="27" t="s">
        <v>1534</v>
      </c>
      <c r="D20" s="27" t="s">
        <v>1545</v>
      </c>
      <c r="E20" s="27" t="s">
        <v>31</v>
      </c>
      <c r="F20" s="27">
        <v>1</v>
      </c>
      <c r="G20" s="27">
        <v>0.5</v>
      </c>
      <c r="H20" s="27">
        <v>1100000</v>
      </c>
      <c r="I20" s="27" t="s">
        <v>16</v>
      </c>
      <c r="J20" s="27" t="s">
        <v>70</v>
      </c>
    </row>
    <row r="21" spans="1:10" ht="49.5" customHeight="1">
      <c r="A21" s="27">
        <v>17</v>
      </c>
      <c r="B21" s="27" t="s">
        <v>1548</v>
      </c>
      <c r="C21" s="27" t="s">
        <v>1549</v>
      </c>
      <c r="D21" s="27" t="s">
        <v>1550</v>
      </c>
      <c r="E21" s="27" t="s">
        <v>440</v>
      </c>
      <c r="F21" s="27">
        <v>1</v>
      </c>
      <c r="G21" s="27">
        <v>1</v>
      </c>
      <c r="H21" s="27">
        <v>1364000</v>
      </c>
      <c r="I21" s="27" t="s">
        <v>16</v>
      </c>
      <c r="J21" s="27" t="s">
        <v>70</v>
      </c>
    </row>
    <row r="22" spans="1:10" ht="49.5" customHeight="1">
      <c r="A22" s="27">
        <v>18</v>
      </c>
      <c r="B22" s="27" t="s">
        <v>1544</v>
      </c>
      <c r="C22" s="27" t="s">
        <v>1534</v>
      </c>
      <c r="D22" s="27" t="s">
        <v>1545</v>
      </c>
      <c r="E22" s="27" t="s">
        <v>105</v>
      </c>
      <c r="F22" s="27">
        <v>5</v>
      </c>
      <c r="G22" s="27">
        <v>1</v>
      </c>
      <c r="H22" s="27">
        <v>1500000</v>
      </c>
      <c r="I22" s="27" t="s">
        <v>16</v>
      </c>
      <c r="J22" s="27" t="s">
        <v>70</v>
      </c>
    </row>
    <row r="23" spans="1:10" ht="49.5" customHeight="1">
      <c r="A23" s="27">
        <v>19</v>
      </c>
      <c r="B23" s="27" t="s">
        <v>1544</v>
      </c>
      <c r="C23" s="27" t="s">
        <v>1534</v>
      </c>
      <c r="D23" s="27" t="s">
        <v>1545</v>
      </c>
      <c r="E23" s="27" t="s">
        <v>1551</v>
      </c>
      <c r="F23" s="27">
        <v>3</v>
      </c>
      <c r="G23" s="27">
        <v>1</v>
      </c>
      <c r="H23" s="27">
        <v>1500000</v>
      </c>
      <c r="I23" s="27" t="s">
        <v>16</v>
      </c>
      <c r="J23" s="27" t="s">
        <v>70</v>
      </c>
    </row>
    <row r="24" spans="1:10" ht="49.5" customHeight="1">
      <c r="A24" s="27">
        <v>20</v>
      </c>
      <c r="B24" s="27" t="s">
        <v>1552</v>
      </c>
      <c r="C24" s="27" t="s">
        <v>1553</v>
      </c>
      <c r="D24" s="27" t="s">
        <v>1554</v>
      </c>
      <c r="E24" s="27" t="s">
        <v>841</v>
      </c>
      <c r="F24" s="27">
        <v>1</v>
      </c>
      <c r="G24" s="27">
        <v>1</v>
      </c>
      <c r="H24" s="27">
        <v>2467300</v>
      </c>
      <c r="I24" s="27" t="s">
        <v>16</v>
      </c>
      <c r="J24" s="27" t="s">
        <v>70</v>
      </c>
    </row>
    <row r="25" spans="1:10" ht="49.5" customHeight="1">
      <c r="A25" s="27">
        <v>21</v>
      </c>
      <c r="B25" s="27" t="s">
        <v>1555</v>
      </c>
      <c r="C25" s="27" t="s">
        <v>1556</v>
      </c>
      <c r="D25" s="27" t="s">
        <v>1557</v>
      </c>
      <c r="E25" s="27" t="s">
        <v>1558</v>
      </c>
      <c r="F25" s="27">
        <v>1</v>
      </c>
      <c r="G25" s="27">
        <v>1</v>
      </c>
      <c r="H25" s="27">
        <v>2890000</v>
      </c>
      <c r="I25" s="27" t="s">
        <v>16</v>
      </c>
      <c r="J25" s="27" t="s">
        <v>83</v>
      </c>
    </row>
    <row r="26" spans="1:10" ht="49.5" customHeight="1">
      <c r="A26" s="27">
        <v>22</v>
      </c>
      <c r="B26" s="27" t="s">
        <v>1555</v>
      </c>
      <c r="C26" s="27" t="s">
        <v>1556</v>
      </c>
      <c r="D26" s="27" t="s">
        <v>1557</v>
      </c>
      <c r="E26" s="27" t="s">
        <v>1559</v>
      </c>
      <c r="F26" s="27">
        <v>1</v>
      </c>
      <c r="G26" s="27">
        <v>1</v>
      </c>
      <c r="H26" s="27">
        <v>1980000</v>
      </c>
      <c r="I26" s="27" t="s">
        <v>16</v>
      </c>
      <c r="J26" s="27" t="s">
        <v>39</v>
      </c>
    </row>
    <row r="27" spans="1:10" ht="49.5" customHeight="1">
      <c r="A27" s="27">
        <v>23</v>
      </c>
      <c r="B27" s="27" t="s">
        <v>1555</v>
      </c>
      <c r="C27" s="27" t="s">
        <v>1556</v>
      </c>
      <c r="D27" s="27" t="s">
        <v>1557</v>
      </c>
      <c r="E27" s="27" t="s">
        <v>1560</v>
      </c>
      <c r="F27" s="27">
        <v>1</v>
      </c>
      <c r="G27" s="27">
        <v>1</v>
      </c>
      <c r="H27" s="27">
        <v>2215000</v>
      </c>
      <c r="I27" s="27" t="s">
        <v>16</v>
      </c>
      <c r="J27" s="27" t="s">
        <v>39</v>
      </c>
    </row>
    <row r="28" spans="1:10" ht="49.5" customHeight="1">
      <c r="A28" s="27">
        <v>24</v>
      </c>
      <c r="B28" s="27" t="s">
        <v>1544</v>
      </c>
      <c r="C28" s="27" t="s">
        <v>1534</v>
      </c>
      <c r="D28" s="27" t="s">
        <v>1545</v>
      </c>
      <c r="E28" s="27" t="s">
        <v>122</v>
      </c>
      <c r="F28" s="27">
        <v>1</v>
      </c>
      <c r="G28" s="27">
        <v>0.25</v>
      </c>
      <c r="H28" s="27">
        <v>600000</v>
      </c>
      <c r="I28" s="27" t="s">
        <v>124</v>
      </c>
      <c r="J28" s="27" t="s">
        <v>70</v>
      </c>
    </row>
    <row r="29" spans="1:10" ht="49.5" customHeight="1">
      <c r="A29" s="27">
        <v>25</v>
      </c>
      <c r="B29" s="27" t="s">
        <v>1561</v>
      </c>
      <c r="C29" s="27" t="s">
        <v>1562</v>
      </c>
      <c r="D29" s="27" t="s">
        <v>1563</v>
      </c>
      <c r="E29" s="27" t="s">
        <v>36</v>
      </c>
      <c r="F29" s="27">
        <v>1</v>
      </c>
      <c r="G29" s="27">
        <v>1</v>
      </c>
      <c r="H29" s="27">
        <v>1364200</v>
      </c>
      <c r="I29" s="27" t="s">
        <v>16</v>
      </c>
      <c r="J29" s="27" t="s">
        <v>70</v>
      </c>
    </row>
    <row r="30" spans="1:10" ht="49.5" customHeight="1">
      <c r="A30" s="27">
        <v>26</v>
      </c>
      <c r="B30" s="27" t="s">
        <v>1565</v>
      </c>
      <c r="C30" s="27" t="s">
        <v>1566</v>
      </c>
      <c r="D30" s="27" t="s">
        <v>1567</v>
      </c>
      <c r="E30" s="27" t="s">
        <v>440</v>
      </c>
      <c r="F30" s="27">
        <v>1</v>
      </c>
      <c r="G30" s="27">
        <v>1</v>
      </c>
      <c r="H30" s="27">
        <v>2164200</v>
      </c>
      <c r="I30" s="27" t="s">
        <v>16</v>
      </c>
      <c r="J30" s="27" t="s">
        <v>70</v>
      </c>
    </row>
    <row r="31" spans="1:10" ht="49.5" customHeight="1">
      <c r="A31" s="27">
        <v>27</v>
      </c>
      <c r="B31" s="27" t="s">
        <v>1568</v>
      </c>
      <c r="C31" s="27" t="s">
        <v>1569</v>
      </c>
      <c r="D31" s="27" t="s">
        <v>1570</v>
      </c>
      <c r="E31" s="27" t="s">
        <v>440</v>
      </c>
      <c r="F31" s="27">
        <v>1</v>
      </c>
      <c r="G31" s="27">
        <v>0.5</v>
      </c>
      <c r="H31" s="27">
        <v>523600</v>
      </c>
      <c r="I31" s="27" t="s">
        <v>16</v>
      </c>
      <c r="J31" s="27" t="s">
        <v>70</v>
      </c>
    </row>
    <row r="32" spans="1:10" ht="49.5" customHeight="1">
      <c r="A32" s="27">
        <v>28</v>
      </c>
      <c r="B32" s="27" t="s">
        <v>1568</v>
      </c>
      <c r="C32" s="27" t="s">
        <v>1569</v>
      </c>
      <c r="D32" s="27" t="s">
        <v>1570</v>
      </c>
      <c r="E32" s="27" t="s">
        <v>440</v>
      </c>
      <c r="F32" s="27">
        <v>1</v>
      </c>
      <c r="G32" s="27">
        <v>0.5</v>
      </c>
      <c r="H32" s="27">
        <v>523600</v>
      </c>
      <c r="I32" s="27" t="s">
        <v>16</v>
      </c>
      <c r="J32" s="27" t="s">
        <v>70</v>
      </c>
    </row>
    <row r="33" spans="1:10" ht="49.5" customHeight="1">
      <c r="A33" s="27">
        <v>29</v>
      </c>
      <c r="B33" s="27" t="s">
        <v>1572</v>
      </c>
      <c r="C33" s="27"/>
      <c r="D33" s="27" t="s">
        <v>1573</v>
      </c>
      <c r="E33" s="27" t="s">
        <v>814</v>
      </c>
      <c r="F33" s="27">
        <v>1</v>
      </c>
      <c r="G33" s="27">
        <v>0.5</v>
      </c>
      <c r="H33" s="27">
        <v>762300</v>
      </c>
      <c r="I33" s="27" t="s">
        <v>124</v>
      </c>
      <c r="J33" s="27" t="s">
        <v>70</v>
      </c>
    </row>
    <row r="34" spans="1:10" ht="49.5" customHeight="1">
      <c r="A34" s="27">
        <v>30</v>
      </c>
      <c r="B34" s="27" t="s">
        <v>1544</v>
      </c>
      <c r="C34" s="27" t="s">
        <v>1534</v>
      </c>
      <c r="D34" s="27" t="s">
        <v>1545</v>
      </c>
      <c r="E34" s="27" t="s">
        <v>641</v>
      </c>
      <c r="F34" s="27">
        <v>1</v>
      </c>
      <c r="G34" s="27">
        <v>1</v>
      </c>
      <c r="H34" s="27">
        <v>650000</v>
      </c>
      <c r="I34" s="27" t="s">
        <v>151</v>
      </c>
      <c r="J34" s="27" t="s">
        <v>70</v>
      </c>
    </row>
    <row r="35" spans="1:10" ht="49.5" customHeight="1">
      <c r="A35" s="27">
        <v>31</v>
      </c>
      <c r="B35" s="27" t="s">
        <v>1544</v>
      </c>
      <c r="C35" s="27" t="s">
        <v>1534</v>
      </c>
      <c r="D35" s="27" t="s">
        <v>1545</v>
      </c>
      <c r="E35" s="27" t="s">
        <v>641</v>
      </c>
      <c r="F35" s="27">
        <v>1</v>
      </c>
      <c r="G35" s="27">
        <v>1</v>
      </c>
      <c r="H35" s="27">
        <v>650000</v>
      </c>
      <c r="I35" s="27" t="s">
        <v>151</v>
      </c>
      <c r="J35" s="27" t="s">
        <v>70</v>
      </c>
    </row>
    <row r="36" spans="1:10" ht="49.5" customHeight="1">
      <c r="A36" s="27">
        <v>32</v>
      </c>
      <c r="B36" s="27" t="s">
        <v>1572</v>
      </c>
      <c r="C36" s="27"/>
      <c r="D36" s="27" t="s">
        <v>1573</v>
      </c>
      <c r="E36" s="27" t="s">
        <v>602</v>
      </c>
      <c r="F36" s="27">
        <v>1</v>
      </c>
      <c r="G36" s="27">
        <v>0.5</v>
      </c>
      <c r="H36" s="27">
        <v>720000</v>
      </c>
      <c r="I36" s="27" t="s">
        <v>124</v>
      </c>
      <c r="J36" s="27" t="s">
        <v>70</v>
      </c>
    </row>
    <row r="37" spans="1:10" ht="49.5" customHeight="1">
      <c r="A37" s="27">
        <v>33</v>
      </c>
      <c r="B37" s="27" t="s">
        <v>1572</v>
      </c>
      <c r="C37" s="27"/>
      <c r="D37" s="27" t="s">
        <v>1573</v>
      </c>
      <c r="E37" s="27" t="s">
        <v>440</v>
      </c>
      <c r="F37" s="27">
        <v>1</v>
      </c>
      <c r="G37" s="27">
        <v>0.5</v>
      </c>
      <c r="H37" s="27">
        <v>522600</v>
      </c>
      <c r="I37" s="27" t="s">
        <v>16</v>
      </c>
      <c r="J37" s="27" t="s">
        <v>70</v>
      </c>
    </row>
    <row r="38" spans="1:10" ht="49.5" customHeight="1">
      <c r="A38" s="27">
        <v>34</v>
      </c>
      <c r="B38" s="27" t="s">
        <v>1572</v>
      </c>
      <c r="C38" s="27"/>
      <c r="D38" s="27" t="s">
        <v>1573</v>
      </c>
      <c r="E38" s="27" t="s">
        <v>1576</v>
      </c>
      <c r="F38" s="27">
        <v>1</v>
      </c>
      <c r="G38" s="27">
        <v>0.5</v>
      </c>
      <c r="H38" s="27">
        <v>562833</v>
      </c>
      <c r="I38" s="27" t="s">
        <v>16</v>
      </c>
      <c r="J38" s="27" t="s">
        <v>70</v>
      </c>
    </row>
    <row r="39" spans="1:10" ht="49.5" customHeight="1">
      <c r="A39" s="27">
        <v>35</v>
      </c>
      <c r="B39" s="27" t="s">
        <v>1577</v>
      </c>
      <c r="C39" s="27" t="s">
        <v>1578</v>
      </c>
      <c r="D39" s="27" t="s">
        <v>1579</v>
      </c>
      <c r="E39" s="27" t="s">
        <v>440</v>
      </c>
      <c r="F39" s="27">
        <v>1</v>
      </c>
      <c r="G39" s="27">
        <v>1</v>
      </c>
      <c r="H39" s="27">
        <v>2320000</v>
      </c>
      <c r="I39" s="27" t="s">
        <v>16</v>
      </c>
      <c r="J39" s="27" t="s">
        <v>70</v>
      </c>
    </row>
    <row r="40" spans="1:10" ht="49.5" customHeight="1">
      <c r="A40" s="27">
        <v>36</v>
      </c>
      <c r="B40" s="27" t="s">
        <v>1577</v>
      </c>
      <c r="C40" s="27" t="s">
        <v>1578</v>
      </c>
      <c r="D40" s="27" t="s">
        <v>1579</v>
      </c>
      <c r="E40" s="27" t="s">
        <v>440</v>
      </c>
      <c r="F40" s="27">
        <v>1</v>
      </c>
      <c r="G40" s="27">
        <v>1</v>
      </c>
      <c r="H40" s="27">
        <v>2120000</v>
      </c>
      <c r="I40" s="27" t="s">
        <v>16</v>
      </c>
      <c r="J40" s="27" t="s">
        <v>70</v>
      </c>
    </row>
    <row r="41" spans="1:10" ht="49.5" customHeight="1">
      <c r="A41" s="27">
        <v>37</v>
      </c>
      <c r="B41" s="27" t="s">
        <v>1536</v>
      </c>
      <c r="C41" s="27" t="s">
        <v>1537</v>
      </c>
      <c r="D41" s="27" t="s">
        <v>1538</v>
      </c>
      <c r="E41" s="27" t="s">
        <v>440</v>
      </c>
      <c r="F41" s="27">
        <v>1</v>
      </c>
      <c r="G41" s="27">
        <v>1</v>
      </c>
      <c r="H41" s="27">
        <v>2000000</v>
      </c>
      <c r="I41" s="27" t="s">
        <v>16</v>
      </c>
      <c r="J41" s="27" t="s">
        <v>70</v>
      </c>
    </row>
    <row r="42" spans="1:10" ht="49.5" customHeight="1">
      <c r="A42" s="27">
        <v>38</v>
      </c>
      <c r="B42" s="27" t="s">
        <v>1581</v>
      </c>
      <c r="C42" s="27" t="s">
        <v>1582</v>
      </c>
      <c r="D42" s="27" t="s">
        <v>1583</v>
      </c>
      <c r="E42" s="27" t="s">
        <v>440</v>
      </c>
      <c r="F42" s="27">
        <v>1</v>
      </c>
      <c r="G42" s="27">
        <v>0.5</v>
      </c>
      <c r="H42" s="27">
        <v>623600</v>
      </c>
      <c r="I42" s="27" t="s">
        <v>16</v>
      </c>
      <c r="J42" s="27" t="s">
        <v>70</v>
      </c>
    </row>
    <row r="43" spans="1:10" ht="49.5" customHeight="1">
      <c r="A43" s="27">
        <v>39</v>
      </c>
      <c r="B43" s="27" t="s">
        <v>1584</v>
      </c>
      <c r="C43" s="27" t="s">
        <v>1585</v>
      </c>
      <c r="D43" s="27" t="s">
        <v>1586</v>
      </c>
      <c r="E43" s="27" t="s">
        <v>1587</v>
      </c>
      <c r="F43" s="27">
        <v>1</v>
      </c>
      <c r="G43" s="27">
        <v>0.5</v>
      </c>
      <c r="H43" s="27">
        <v>1100000</v>
      </c>
      <c r="I43" s="27" t="s">
        <v>16</v>
      </c>
      <c r="J43" s="27" t="s">
        <v>39</v>
      </c>
    </row>
    <row r="44" spans="1:10" ht="49.5" customHeight="1">
      <c r="A44" s="27">
        <v>40</v>
      </c>
      <c r="B44" s="27" t="s">
        <v>1584</v>
      </c>
      <c r="C44" s="27" t="s">
        <v>1585</v>
      </c>
      <c r="D44" s="27" t="s">
        <v>1586</v>
      </c>
      <c r="E44" s="27" t="s">
        <v>700</v>
      </c>
      <c r="F44" s="27">
        <v>1</v>
      </c>
      <c r="G44" s="27">
        <v>1</v>
      </c>
      <c r="H44" s="27">
        <v>2229000</v>
      </c>
      <c r="I44" s="27" t="s">
        <v>16</v>
      </c>
      <c r="J44" s="27" t="s">
        <v>39</v>
      </c>
    </row>
    <row r="45" spans="1:10" ht="49.5" customHeight="1">
      <c r="A45" s="27">
        <v>41</v>
      </c>
      <c r="B45" s="27" t="s">
        <v>1588</v>
      </c>
      <c r="C45" s="27" t="s">
        <v>1589</v>
      </c>
      <c r="D45" s="27" t="s">
        <v>1590</v>
      </c>
      <c r="E45" s="27" t="s">
        <v>440</v>
      </c>
      <c r="F45" s="27">
        <v>1</v>
      </c>
      <c r="G45" s="27">
        <v>1</v>
      </c>
      <c r="H45" s="27">
        <v>2164300</v>
      </c>
      <c r="I45" s="27" t="s">
        <v>16</v>
      </c>
      <c r="J45" s="27" t="s">
        <v>70</v>
      </c>
    </row>
    <row r="46" spans="1:10" ht="49.5" customHeight="1">
      <c r="A46" s="27">
        <v>42</v>
      </c>
      <c r="B46" s="27" t="s">
        <v>1540</v>
      </c>
      <c r="C46" s="27" t="s">
        <v>1541</v>
      </c>
      <c r="D46" s="27" t="s">
        <v>1542</v>
      </c>
      <c r="E46" s="27" t="s">
        <v>1543</v>
      </c>
      <c r="F46" s="27">
        <v>3</v>
      </c>
      <c r="G46" s="27">
        <v>1</v>
      </c>
      <c r="H46" s="27">
        <v>2078000</v>
      </c>
      <c r="I46" s="27" t="s">
        <v>16</v>
      </c>
      <c r="J46" s="27" t="s">
        <v>39</v>
      </c>
    </row>
    <row r="47" spans="1:10" ht="49.5" customHeight="1">
      <c r="A47" s="27">
        <v>43</v>
      </c>
      <c r="B47" s="27" t="s">
        <v>1591</v>
      </c>
      <c r="C47" s="27" t="s">
        <v>1592</v>
      </c>
      <c r="D47" s="27" t="s">
        <v>1593</v>
      </c>
      <c r="E47" s="27" t="s">
        <v>440</v>
      </c>
      <c r="F47" s="27">
        <v>1</v>
      </c>
      <c r="G47" s="27">
        <v>0.5</v>
      </c>
      <c r="H47" s="27">
        <v>1364200</v>
      </c>
      <c r="I47" s="27" t="s">
        <v>16</v>
      </c>
      <c r="J47" s="27" t="s">
        <v>70</v>
      </c>
    </row>
    <row r="48" spans="1:10" ht="49.5" customHeight="1">
      <c r="A48" s="27">
        <v>44</v>
      </c>
      <c r="B48" s="27" t="s">
        <v>1591</v>
      </c>
      <c r="C48" s="27" t="s">
        <v>1592</v>
      </c>
      <c r="D48" s="27" t="s">
        <v>1593</v>
      </c>
      <c r="E48" s="27" t="s">
        <v>440</v>
      </c>
      <c r="F48" s="27">
        <v>1</v>
      </c>
      <c r="G48" s="27">
        <v>0.5</v>
      </c>
      <c r="H48" s="27">
        <v>1236400</v>
      </c>
      <c r="I48" s="27" t="s">
        <v>16</v>
      </c>
      <c r="J48" s="27" t="s">
        <v>70</v>
      </c>
    </row>
    <row r="49" spans="1:10" ht="49.5" customHeight="1">
      <c r="A49" s="27">
        <v>45</v>
      </c>
      <c r="B49" s="27" t="s">
        <v>1595</v>
      </c>
      <c r="C49" s="27" t="s">
        <v>1596</v>
      </c>
      <c r="D49" s="27" t="s">
        <v>1597</v>
      </c>
      <c r="E49" s="27" t="s">
        <v>808</v>
      </c>
      <c r="F49" s="27">
        <v>1</v>
      </c>
      <c r="G49" s="27">
        <v>1</v>
      </c>
      <c r="H49" s="27">
        <v>2364700</v>
      </c>
      <c r="I49" s="27" t="s">
        <v>16</v>
      </c>
      <c r="J49" s="27" t="s">
        <v>70</v>
      </c>
    </row>
    <row r="50" spans="1:10" ht="49.5" customHeight="1">
      <c r="A50" s="27">
        <v>46</v>
      </c>
      <c r="B50" s="27" t="s">
        <v>1598</v>
      </c>
      <c r="C50" s="27" t="s">
        <v>1599</v>
      </c>
      <c r="D50" s="27" t="s">
        <v>1600</v>
      </c>
      <c r="E50" s="27" t="s">
        <v>440</v>
      </c>
      <c r="F50" s="27">
        <v>1</v>
      </c>
      <c r="G50" s="27">
        <v>0.5</v>
      </c>
      <c r="H50" s="27">
        <v>764000</v>
      </c>
      <c r="I50" s="27" t="s">
        <v>16</v>
      </c>
      <c r="J50" s="27" t="s">
        <v>70</v>
      </c>
    </row>
    <row r="51" spans="1:10" ht="49.5" customHeight="1">
      <c r="A51" s="27">
        <v>47</v>
      </c>
      <c r="B51" s="27" t="s">
        <v>1598</v>
      </c>
      <c r="C51" s="27" t="s">
        <v>1599</v>
      </c>
      <c r="D51" s="27" t="s">
        <v>1600</v>
      </c>
      <c r="E51" s="27" t="s">
        <v>440</v>
      </c>
      <c r="F51" s="27">
        <v>1</v>
      </c>
      <c r="G51" s="27">
        <v>0.5</v>
      </c>
      <c r="H51" s="27">
        <v>520300</v>
      </c>
      <c r="I51" s="27" t="s">
        <v>16</v>
      </c>
      <c r="J51" s="27" t="s">
        <v>70</v>
      </c>
    </row>
    <row r="52" spans="1:10" ht="49.5" customHeight="1">
      <c r="A52" s="27">
        <v>48</v>
      </c>
      <c r="B52" s="27" t="s">
        <v>1598</v>
      </c>
      <c r="C52" s="27" t="s">
        <v>1599</v>
      </c>
      <c r="D52" s="27" t="s">
        <v>1600</v>
      </c>
      <c r="E52" s="27" t="s">
        <v>440</v>
      </c>
      <c r="F52" s="27">
        <v>1</v>
      </c>
      <c r="G52" s="27">
        <v>0.5</v>
      </c>
      <c r="H52" s="27">
        <v>620300</v>
      </c>
      <c r="I52" s="27" t="s">
        <v>16</v>
      </c>
      <c r="J52" s="27" t="s">
        <v>70</v>
      </c>
    </row>
    <row r="53" spans="1:10" ht="49.5" customHeight="1">
      <c r="A53" s="27">
        <v>49</v>
      </c>
      <c r="B53" s="27" t="s">
        <v>1601</v>
      </c>
      <c r="C53" s="27" t="s">
        <v>1602</v>
      </c>
      <c r="D53" s="27" t="s">
        <v>1603</v>
      </c>
      <c r="E53" s="27" t="s">
        <v>440</v>
      </c>
      <c r="F53" s="27">
        <v>1</v>
      </c>
      <c r="G53" s="27">
        <v>1</v>
      </c>
      <c r="H53" s="27">
        <v>2184050</v>
      </c>
      <c r="I53" s="27" t="s">
        <v>16</v>
      </c>
      <c r="J53" s="27" t="s">
        <v>39</v>
      </c>
    </row>
    <row r="54" spans="1:10" ht="49.5" customHeight="1">
      <c r="A54" s="27">
        <v>50</v>
      </c>
      <c r="B54" s="27" t="s">
        <v>1601</v>
      </c>
      <c r="C54" s="27" t="s">
        <v>1602</v>
      </c>
      <c r="D54" s="27" t="s">
        <v>1603</v>
      </c>
      <c r="E54" s="27" t="s">
        <v>440</v>
      </c>
      <c r="F54" s="27">
        <v>1</v>
      </c>
      <c r="G54" s="27">
        <v>0.5</v>
      </c>
      <c r="H54" s="27">
        <v>1379400</v>
      </c>
      <c r="I54" s="27" t="s">
        <v>16</v>
      </c>
      <c r="J54" s="27" t="s">
        <v>39</v>
      </c>
    </row>
    <row r="55" spans="1:10" ht="49.5" customHeight="1">
      <c r="A55" s="27">
        <v>51</v>
      </c>
      <c r="B55" s="27" t="s">
        <v>1601</v>
      </c>
      <c r="C55" s="27" t="s">
        <v>1602</v>
      </c>
      <c r="D55" s="27" t="s">
        <v>1603</v>
      </c>
      <c r="E55" s="27" t="s">
        <v>440</v>
      </c>
      <c r="F55" s="27">
        <v>1</v>
      </c>
      <c r="G55" s="27">
        <v>0.25</v>
      </c>
      <c r="H55" s="27">
        <v>689700</v>
      </c>
      <c r="I55" s="27" t="s">
        <v>16</v>
      </c>
      <c r="J55" s="27" t="s">
        <v>39</v>
      </c>
    </row>
    <row r="56" spans="1:10" ht="49.5" customHeight="1">
      <c r="A56" s="27">
        <v>52</v>
      </c>
      <c r="B56" s="27" t="s">
        <v>1604</v>
      </c>
      <c r="C56" s="27" t="s">
        <v>1605</v>
      </c>
      <c r="D56" s="27" t="s">
        <v>1606</v>
      </c>
      <c r="E56" s="27" t="s">
        <v>440</v>
      </c>
      <c r="F56" s="27">
        <v>2</v>
      </c>
      <c r="G56" s="27">
        <v>1</v>
      </c>
      <c r="H56" s="27">
        <v>2364000</v>
      </c>
      <c r="I56" s="27" t="s">
        <v>16</v>
      </c>
      <c r="J56" s="27" t="s">
        <v>70</v>
      </c>
    </row>
    <row r="57" spans="1:10" ht="49.5" customHeight="1">
      <c r="A57" s="27">
        <v>53</v>
      </c>
      <c r="B57" s="27" t="s">
        <v>1526</v>
      </c>
      <c r="C57" s="27" t="s">
        <v>1527</v>
      </c>
      <c r="D57" s="27" t="s">
        <v>1528</v>
      </c>
      <c r="E57" s="27" t="s">
        <v>1607</v>
      </c>
      <c r="F57" s="27">
        <v>1</v>
      </c>
      <c r="G57" s="27">
        <v>0.5</v>
      </c>
      <c r="H57" s="27">
        <v>1521013</v>
      </c>
      <c r="I57" s="27" t="s">
        <v>16</v>
      </c>
      <c r="J57" s="27" t="s">
        <v>70</v>
      </c>
    </row>
    <row r="58" spans="1:10" ht="49.5" customHeight="1">
      <c r="A58" s="27">
        <v>54</v>
      </c>
      <c r="B58" s="27" t="s">
        <v>1526</v>
      </c>
      <c r="C58" s="27" t="s">
        <v>1527</v>
      </c>
      <c r="D58" s="27" t="s">
        <v>1528</v>
      </c>
      <c r="E58" s="27" t="s">
        <v>808</v>
      </c>
      <c r="F58" s="27">
        <v>1</v>
      </c>
      <c r="G58" s="27">
        <v>1</v>
      </c>
      <c r="H58" s="27">
        <v>2069494</v>
      </c>
      <c r="I58" s="27" t="s">
        <v>16</v>
      </c>
      <c r="J58" s="27" t="s">
        <v>70</v>
      </c>
    </row>
    <row r="59" spans="1:10" ht="49.5" customHeight="1">
      <c r="A59" s="27">
        <v>55</v>
      </c>
      <c r="B59" s="28" t="s">
        <v>1561</v>
      </c>
      <c r="C59" s="28" t="s">
        <v>1562</v>
      </c>
      <c r="D59" s="28" t="s">
        <v>1563</v>
      </c>
      <c r="E59" s="28" t="s">
        <v>1434</v>
      </c>
      <c r="F59" s="28">
        <v>1</v>
      </c>
      <c r="G59" s="28">
        <v>0.5</v>
      </c>
      <c r="H59" s="28">
        <v>1364200</v>
      </c>
      <c r="I59" s="28" t="s">
        <v>287</v>
      </c>
      <c r="J59" s="28" t="s">
        <v>70</v>
      </c>
    </row>
    <row r="60" spans="1:10" ht="49.5" customHeight="1">
      <c r="A60" s="27">
        <v>56</v>
      </c>
      <c r="B60" s="29" t="s">
        <v>1608</v>
      </c>
      <c r="C60" s="29" t="s">
        <v>1609</v>
      </c>
      <c r="D60" s="29"/>
      <c r="E60" s="29" t="s">
        <v>1610</v>
      </c>
      <c r="F60" s="29">
        <v>1</v>
      </c>
      <c r="G60" s="29">
        <v>0.5</v>
      </c>
      <c r="H60" s="29">
        <v>411000</v>
      </c>
      <c r="I60" s="29" t="s">
        <v>277</v>
      </c>
      <c r="J60" s="29" t="s">
        <v>70</v>
      </c>
    </row>
    <row r="61" spans="1:10" ht="49.5" customHeight="1">
      <c r="A61" s="27">
        <v>57</v>
      </c>
      <c r="B61" s="29" t="s">
        <v>1611</v>
      </c>
      <c r="C61" s="29" t="s">
        <v>1612</v>
      </c>
      <c r="D61" s="29"/>
      <c r="E61" s="29" t="s">
        <v>1613</v>
      </c>
      <c r="F61" s="29">
        <v>1</v>
      </c>
      <c r="G61" s="29">
        <v>0.5</v>
      </c>
      <c r="H61" s="29">
        <v>532600</v>
      </c>
      <c r="I61" s="29" t="s">
        <v>287</v>
      </c>
      <c r="J61" s="29" t="s">
        <v>70</v>
      </c>
    </row>
    <row r="62" spans="1:10" ht="49.5" customHeight="1">
      <c r="A62" s="27">
        <v>58</v>
      </c>
      <c r="B62" s="29" t="s">
        <v>1611</v>
      </c>
      <c r="C62" s="29" t="s">
        <v>1612</v>
      </c>
      <c r="D62" s="29"/>
      <c r="E62" s="29" t="s">
        <v>1571</v>
      </c>
      <c r="F62" s="29">
        <v>1</v>
      </c>
      <c r="G62" s="29">
        <v>0.5</v>
      </c>
      <c r="H62" s="29">
        <v>532600</v>
      </c>
      <c r="I62" s="29" t="s">
        <v>287</v>
      </c>
      <c r="J62" s="29" t="s">
        <v>70</v>
      </c>
    </row>
    <row r="63" spans="1:10" ht="49.5" customHeight="1">
      <c r="A63" s="27">
        <v>59</v>
      </c>
      <c r="B63" s="29" t="s">
        <v>1614</v>
      </c>
      <c r="C63" s="29" t="s">
        <v>1615</v>
      </c>
      <c r="D63" s="29"/>
      <c r="E63" s="29" t="s">
        <v>1125</v>
      </c>
      <c r="F63" s="29">
        <v>1</v>
      </c>
      <c r="G63" s="27">
        <v>0.5</v>
      </c>
      <c r="H63" s="27">
        <v>1521013</v>
      </c>
      <c r="I63" s="27" t="s">
        <v>16</v>
      </c>
      <c r="J63" s="27" t="s">
        <v>70</v>
      </c>
    </row>
    <row r="64" spans="1:10" ht="49.5" customHeight="1">
      <c r="A64" s="27">
        <v>60</v>
      </c>
      <c r="B64" s="29" t="s">
        <v>1616</v>
      </c>
      <c r="C64" s="29" t="s">
        <v>1617</v>
      </c>
      <c r="D64" s="29"/>
      <c r="E64" s="29" t="s">
        <v>1618</v>
      </c>
      <c r="F64" s="29">
        <v>3</v>
      </c>
      <c r="G64" s="29">
        <v>1</v>
      </c>
      <c r="H64" s="29">
        <v>2364200</v>
      </c>
      <c r="I64" s="29" t="s">
        <v>287</v>
      </c>
      <c r="J64" s="29" t="s">
        <v>70</v>
      </c>
    </row>
    <row r="65" spans="1:10" ht="49.5" customHeight="1">
      <c r="A65" s="27">
        <v>61</v>
      </c>
      <c r="B65" s="29" t="s">
        <v>1616</v>
      </c>
      <c r="C65" s="29" t="s">
        <v>1617</v>
      </c>
      <c r="D65" s="29"/>
      <c r="E65" s="29" t="s">
        <v>1619</v>
      </c>
      <c r="F65" s="29">
        <v>2</v>
      </c>
      <c r="G65" s="29">
        <v>1</v>
      </c>
      <c r="H65" s="29">
        <v>2364200</v>
      </c>
      <c r="I65" s="29" t="s">
        <v>287</v>
      </c>
      <c r="J65" s="29" t="s">
        <v>70</v>
      </c>
    </row>
    <row r="66" spans="1:10" ht="49.5" customHeight="1">
      <c r="A66" s="27">
        <v>62</v>
      </c>
      <c r="B66" s="29" t="s">
        <v>1620</v>
      </c>
      <c r="C66" s="29" t="s">
        <v>1621</v>
      </c>
      <c r="D66" s="29"/>
      <c r="E66" s="29" t="s">
        <v>1618</v>
      </c>
      <c r="F66" s="29">
        <v>2</v>
      </c>
      <c r="G66" s="29">
        <v>1</v>
      </c>
      <c r="H66" s="27">
        <v>2364000</v>
      </c>
      <c r="I66" s="29" t="s">
        <v>287</v>
      </c>
      <c r="J66" s="29" t="s">
        <v>70</v>
      </c>
    </row>
    <row r="67" spans="1:10" ht="49.5" customHeight="1">
      <c r="A67" s="27">
        <v>63</v>
      </c>
      <c r="B67" s="29" t="s">
        <v>1622</v>
      </c>
      <c r="C67" s="29" t="s">
        <v>1623</v>
      </c>
      <c r="D67" s="29"/>
      <c r="E67" s="29" t="s">
        <v>1571</v>
      </c>
      <c r="F67" s="29">
        <v>1</v>
      </c>
      <c r="G67" s="29">
        <v>0.5</v>
      </c>
      <c r="H67" s="29">
        <v>987000</v>
      </c>
      <c r="I67" s="29" t="s">
        <v>16</v>
      </c>
      <c r="J67" s="29" t="s">
        <v>70</v>
      </c>
    </row>
    <row r="68" spans="1:10" ht="49.5" customHeight="1">
      <c r="A68" s="27">
        <v>64</v>
      </c>
      <c r="B68" s="29" t="s">
        <v>1622</v>
      </c>
      <c r="C68" s="29" t="s">
        <v>1623</v>
      </c>
      <c r="D68" s="29"/>
      <c r="E68" s="29" t="s">
        <v>1618</v>
      </c>
      <c r="F68" s="29">
        <v>1</v>
      </c>
      <c r="G68" s="29">
        <v>0.5</v>
      </c>
      <c r="H68" s="27">
        <v>1521013</v>
      </c>
      <c r="I68" s="29" t="s">
        <v>16</v>
      </c>
      <c r="J68" s="29" t="s">
        <v>70</v>
      </c>
    </row>
    <row r="69" spans="1:10" ht="49.5" customHeight="1">
      <c r="A69" s="27">
        <v>65</v>
      </c>
      <c r="B69" s="29" t="s">
        <v>1624</v>
      </c>
      <c r="C69" s="29" t="s">
        <v>1625</v>
      </c>
      <c r="D69" s="29"/>
      <c r="E69" s="29" t="s">
        <v>808</v>
      </c>
      <c r="F69" s="29">
        <v>1</v>
      </c>
      <c r="G69" s="29">
        <v>1</v>
      </c>
      <c r="H69" s="27">
        <v>2069494</v>
      </c>
      <c r="I69" s="29" t="s">
        <v>16</v>
      </c>
      <c r="J69" s="29" t="s">
        <v>70</v>
      </c>
    </row>
    <row r="70" spans="1:10" ht="49.5" customHeight="1">
      <c r="A70" s="27">
        <v>66</v>
      </c>
      <c r="B70" s="29" t="s">
        <v>1624</v>
      </c>
      <c r="C70" s="29" t="s">
        <v>1625</v>
      </c>
      <c r="D70" s="29"/>
      <c r="E70" s="29" t="s">
        <v>1571</v>
      </c>
      <c r="F70" s="29">
        <v>1</v>
      </c>
      <c r="G70" s="29">
        <v>1</v>
      </c>
      <c r="H70" s="27">
        <v>1245000</v>
      </c>
      <c r="I70" s="29" t="s">
        <v>16</v>
      </c>
      <c r="J70" s="29" t="s">
        <v>70</v>
      </c>
    </row>
    <row r="71" spans="1:10" ht="49.5" customHeight="1">
      <c r="A71" s="27">
        <v>67</v>
      </c>
      <c r="B71" s="29" t="s">
        <v>1624</v>
      </c>
      <c r="C71" s="29" t="s">
        <v>1625</v>
      </c>
      <c r="D71" s="29"/>
      <c r="E71" s="29" t="s">
        <v>1619</v>
      </c>
      <c r="F71" s="29">
        <v>1</v>
      </c>
      <c r="G71" s="29">
        <v>1</v>
      </c>
      <c r="H71" s="27">
        <v>1785000</v>
      </c>
      <c r="I71" s="29" t="s">
        <v>16</v>
      </c>
      <c r="J71" s="29" t="s">
        <v>70</v>
      </c>
    </row>
    <row r="72" spans="1:10" ht="49.5" customHeight="1">
      <c r="A72" s="27">
        <v>68</v>
      </c>
      <c r="B72" s="29" t="s">
        <v>1626</v>
      </c>
      <c r="C72" s="29" t="s">
        <v>1625</v>
      </c>
      <c r="D72" s="29"/>
      <c r="E72" s="29" t="s">
        <v>1627</v>
      </c>
      <c r="F72" s="29">
        <v>1</v>
      </c>
      <c r="G72" s="29">
        <v>0.5</v>
      </c>
      <c r="H72" s="27">
        <v>875000</v>
      </c>
      <c r="I72" s="29" t="s">
        <v>16</v>
      </c>
      <c r="J72" s="29" t="s">
        <v>70</v>
      </c>
    </row>
    <row r="73" spans="1:10" ht="49.5" customHeight="1">
      <c r="A73" s="27">
        <v>69</v>
      </c>
      <c r="B73" s="29" t="s">
        <v>1626</v>
      </c>
      <c r="C73" s="29" t="s">
        <v>1625</v>
      </c>
      <c r="D73" s="29"/>
      <c r="E73" s="29" t="s">
        <v>1594</v>
      </c>
      <c r="F73" s="29">
        <v>1</v>
      </c>
      <c r="G73" s="29">
        <v>0.5</v>
      </c>
      <c r="H73" s="27">
        <v>1245000</v>
      </c>
      <c r="I73" s="29" t="s">
        <v>16</v>
      </c>
      <c r="J73" s="29" t="s">
        <v>70</v>
      </c>
    </row>
    <row r="74" spans="1:10" ht="49.5" customHeight="1">
      <c r="A74" s="30">
        <v>70</v>
      </c>
      <c r="B74" s="31" t="s">
        <v>1626</v>
      </c>
      <c r="C74" s="31" t="s">
        <v>1625</v>
      </c>
      <c r="D74" s="31"/>
      <c r="E74" s="31" t="s">
        <v>1628</v>
      </c>
      <c r="F74" s="31">
        <v>1</v>
      </c>
      <c r="G74" s="31">
        <v>0.5</v>
      </c>
      <c r="H74" s="30">
        <v>685000</v>
      </c>
      <c r="I74" s="31" t="s">
        <v>16</v>
      </c>
      <c r="J74" s="31" t="s">
        <v>70</v>
      </c>
    </row>
    <row r="75" spans="1:10" ht="49.5" customHeight="1">
      <c r="A75" s="32">
        <v>71</v>
      </c>
      <c r="B75" s="201" t="s">
        <v>1629</v>
      </c>
      <c r="C75" s="201" t="s">
        <v>1630</v>
      </c>
      <c r="D75" s="201" t="s">
        <v>1631</v>
      </c>
      <c r="E75" s="201" t="s">
        <v>1632</v>
      </c>
      <c r="F75" s="201">
        <v>1</v>
      </c>
      <c r="G75" s="201">
        <v>1</v>
      </c>
      <c r="H75" s="201">
        <v>1591000</v>
      </c>
      <c r="I75" s="201" t="s">
        <v>16</v>
      </c>
      <c r="J75" s="33"/>
    </row>
    <row r="76" spans="1:10" ht="49.5" customHeight="1">
      <c r="A76" s="32">
        <v>72</v>
      </c>
      <c r="B76" s="201" t="s">
        <v>1629</v>
      </c>
      <c r="C76" s="201" t="s">
        <v>1630</v>
      </c>
      <c r="D76" s="201" t="s">
        <v>1631</v>
      </c>
      <c r="E76" s="201" t="s">
        <v>1633</v>
      </c>
      <c r="F76" s="201">
        <v>2</v>
      </c>
      <c r="G76" s="201">
        <v>1</v>
      </c>
      <c r="H76" s="201">
        <v>2300000</v>
      </c>
      <c r="I76" s="201" t="s">
        <v>124</v>
      </c>
      <c r="J76" s="33"/>
    </row>
    <row r="77" spans="1:10" ht="49.5" customHeight="1">
      <c r="A77" s="32">
        <v>73</v>
      </c>
      <c r="B77" s="201" t="s">
        <v>1629</v>
      </c>
      <c r="C77" s="201" t="s">
        <v>1630</v>
      </c>
      <c r="D77" s="201" t="s">
        <v>1631</v>
      </c>
      <c r="E77" s="201" t="s">
        <v>1634</v>
      </c>
      <c r="F77" s="201">
        <v>1</v>
      </c>
      <c r="G77" s="201">
        <v>1</v>
      </c>
      <c r="H77" s="201">
        <v>2000000</v>
      </c>
      <c r="I77" s="201" t="s">
        <v>124</v>
      </c>
      <c r="J77" s="33"/>
    </row>
    <row r="78" spans="1:10" ht="49.5" customHeight="1">
      <c r="A78" s="32">
        <v>74</v>
      </c>
      <c r="B78" s="201" t="s">
        <v>1629</v>
      </c>
      <c r="C78" s="201" t="s">
        <v>1630</v>
      </c>
      <c r="D78" s="201" t="s">
        <v>1631</v>
      </c>
      <c r="E78" s="201" t="s">
        <v>1635</v>
      </c>
      <c r="F78" s="201">
        <v>1</v>
      </c>
      <c r="G78" s="201">
        <v>1</v>
      </c>
      <c r="H78" s="201">
        <v>1170000</v>
      </c>
      <c r="I78" s="201" t="s">
        <v>124</v>
      </c>
      <c r="J78" s="33"/>
    </row>
    <row r="79" spans="1:10" ht="49.5" customHeight="1">
      <c r="A79" s="32">
        <v>75</v>
      </c>
      <c r="B79" s="201" t="s">
        <v>1629</v>
      </c>
      <c r="C79" s="201" t="s">
        <v>1630</v>
      </c>
      <c r="D79" s="201" t="s">
        <v>1631</v>
      </c>
      <c r="E79" s="201" t="s">
        <v>1636</v>
      </c>
      <c r="F79" s="201">
        <v>1</v>
      </c>
      <c r="G79" s="201">
        <v>1</v>
      </c>
      <c r="H79" s="201">
        <v>2000000</v>
      </c>
      <c r="I79" s="201" t="s">
        <v>16</v>
      </c>
      <c r="J79" s="33"/>
    </row>
    <row r="80" spans="1:10" ht="49.5" customHeight="1">
      <c r="A80" s="32">
        <v>76</v>
      </c>
      <c r="B80" s="201" t="s">
        <v>1629</v>
      </c>
      <c r="C80" s="201" t="s">
        <v>1630</v>
      </c>
      <c r="D80" s="201" t="s">
        <v>1631</v>
      </c>
      <c r="E80" s="201" t="s">
        <v>1637</v>
      </c>
      <c r="F80" s="201">
        <v>1</v>
      </c>
      <c r="G80" s="201">
        <v>1</v>
      </c>
      <c r="H80" s="201">
        <v>1400000</v>
      </c>
      <c r="I80" s="201" t="s">
        <v>124</v>
      </c>
      <c r="J80" s="33"/>
    </row>
    <row r="81" spans="1:11" ht="49.5" customHeight="1">
      <c r="A81" s="32">
        <v>77</v>
      </c>
      <c r="B81" s="201" t="s">
        <v>1629</v>
      </c>
      <c r="C81" s="201" t="s">
        <v>1630</v>
      </c>
      <c r="D81" s="201" t="s">
        <v>1631</v>
      </c>
      <c r="E81" s="201" t="s">
        <v>1638</v>
      </c>
      <c r="F81" s="201">
        <v>2</v>
      </c>
      <c r="G81" s="201">
        <v>1</v>
      </c>
      <c r="H81" s="201">
        <v>1591000</v>
      </c>
      <c r="I81" s="201" t="s">
        <v>16</v>
      </c>
      <c r="J81" s="33"/>
    </row>
    <row r="82" spans="1:11" ht="49.5" customHeight="1">
      <c r="A82" s="32">
        <v>78</v>
      </c>
      <c r="B82" s="201" t="s">
        <v>1629</v>
      </c>
      <c r="C82" s="201" t="s">
        <v>1630</v>
      </c>
      <c r="D82" s="201" t="s">
        <v>1631</v>
      </c>
      <c r="E82" s="201" t="s">
        <v>1639</v>
      </c>
      <c r="F82" s="201">
        <v>2</v>
      </c>
      <c r="G82" s="201">
        <v>1</v>
      </c>
      <c r="H82" s="201">
        <v>1591000</v>
      </c>
      <c r="I82" s="201" t="s">
        <v>16</v>
      </c>
      <c r="J82" s="33"/>
    </row>
    <row r="83" spans="1:11" ht="49.5" customHeight="1">
      <c r="A83" s="202">
        <v>79</v>
      </c>
      <c r="B83" s="201" t="s">
        <v>1640</v>
      </c>
      <c r="C83" s="201" t="s">
        <v>1641</v>
      </c>
      <c r="D83" s="201" t="s">
        <v>1642</v>
      </c>
      <c r="E83" s="201" t="s">
        <v>440</v>
      </c>
      <c r="F83" s="201">
        <v>1</v>
      </c>
      <c r="G83" s="201">
        <v>0.5</v>
      </c>
      <c r="H83" s="201">
        <v>730000</v>
      </c>
      <c r="I83" s="201" t="s">
        <v>16</v>
      </c>
      <c r="J83" s="201" t="s">
        <v>70</v>
      </c>
    </row>
    <row r="84" spans="1:11">
      <c r="A84" s="34" t="s">
        <v>1643</v>
      </c>
      <c r="B84" s="34" t="s">
        <v>227</v>
      </c>
      <c r="C84" s="34"/>
      <c r="D84" s="34"/>
      <c r="E84" s="34"/>
      <c r="F84" s="34">
        <f>SUM(F5:F83)</f>
        <v>121</v>
      </c>
      <c r="G84" s="34"/>
      <c r="H84" s="34"/>
      <c r="I84" s="34"/>
      <c r="J84" s="34"/>
    </row>
    <row r="85" spans="1:11">
      <c r="A85" s="35"/>
      <c r="B85" s="35"/>
      <c r="C85" s="35"/>
      <c r="D85" s="35"/>
      <c r="E85" s="35"/>
      <c r="F85" s="35"/>
      <c r="G85" s="35"/>
      <c r="H85" s="35"/>
      <c r="I85" s="35"/>
      <c r="J85" s="35"/>
      <c r="K85" s="35"/>
    </row>
    <row r="86" spans="1:11">
      <c r="A86" s="124"/>
      <c r="B86" s="36" t="s">
        <v>1644</v>
      </c>
      <c r="C86" s="124"/>
      <c r="D86" s="124"/>
      <c r="E86" s="124"/>
      <c r="F86" s="343" t="s">
        <v>1645</v>
      </c>
      <c r="G86" s="343"/>
      <c r="H86" s="124"/>
      <c r="I86" s="124"/>
      <c r="J86" s="124"/>
      <c r="K86" s="124"/>
    </row>
    <row r="87" spans="1:11">
      <c r="A87" s="124"/>
      <c r="B87" s="36"/>
      <c r="C87" s="124"/>
      <c r="D87" s="124"/>
      <c r="E87" s="124"/>
      <c r="F87" s="124"/>
      <c r="G87" s="124"/>
      <c r="H87" s="124"/>
      <c r="I87" s="124"/>
      <c r="J87" s="124"/>
      <c r="K87" s="124"/>
    </row>
    <row r="88" spans="1:11">
      <c r="A88" s="124"/>
      <c r="B88" s="36"/>
      <c r="C88" s="124"/>
      <c r="D88" s="124"/>
      <c r="E88" s="124"/>
      <c r="F88" s="124"/>
      <c r="G88" s="124"/>
      <c r="H88" s="124"/>
      <c r="I88" s="124"/>
      <c r="J88" s="124"/>
      <c r="K88" s="124"/>
    </row>
    <row r="89" spans="1:11">
      <c r="A89" s="124"/>
      <c r="B89" s="36"/>
      <c r="C89" s="124"/>
      <c r="D89" s="124"/>
      <c r="E89" s="124"/>
      <c r="F89" s="124"/>
      <c r="G89" s="124"/>
      <c r="H89" s="124"/>
      <c r="I89" s="124"/>
      <c r="J89" s="124"/>
      <c r="K89" s="124"/>
    </row>
  </sheetData>
  <mergeCells count="3">
    <mergeCell ref="A1:K1"/>
    <mergeCell ref="A2:K2"/>
    <mergeCell ref="F86:G86"/>
  </mergeCells>
  <printOptions horizontalCentered="1"/>
  <pageMargins left="0.19685039370078741" right="0.19685039370078741" top="0.62992125984251968" bottom="0.19685039370078741" header="0.31496062992125984" footer="0.19685039370078741"/>
  <pageSetup paperSize="9" scale="75" orientation="landscape" verticalDpi="0" r:id="rId1"/>
</worksheet>
</file>

<file path=xl/worksheets/sheet5.xml><?xml version="1.0" encoding="utf-8"?>
<worksheet xmlns="http://schemas.openxmlformats.org/spreadsheetml/2006/main" xmlns:r="http://schemas.openxmlformats.org/officeDocument/2006/relationships">
  <dimension ref="A1:J56"/>
  <sheetViews>
    <sheetView view="pageBreakPreview" zoomScale="106" zoomScaleSheetLayoutView="106" workbookViewId="0">
      <selection activeCell="C6" sqref="C6"/>
    </sheetView>
  </sheetViews>
  <sheetFormatPr defaultRowHeight="15"/>
  <cols>
    <col min="1" max="1" width="4.85546875" style="134" customWidth="1"/>
    <col min="2" max="2" width="36.42578125" style="134" customWidth="1"/>
    <col min="3" max="3" width="24.5703125" style="134" customWidth="1"/>
    <col min="4" max="4" width="23.85546875" style="211" customWidth="1"/>
    <col min="5" max="5" width="26.5703125" style="134" customWidth="1"/>
    <col min="6" max="6" width="10.7109375" style="134" customWidth="1"/>
    <col min="7" max="7" width="11.85546875" style="134" customWidth="1"/>
    <col min="8" max="8" width="15" style="134" customWidth="1"/>
    <col min="9" max="9" width="16.85546875" style="134" customWidth="1"/>
    <col min="10" max="10" width="19.85546875" style="134" customWidth="1"/>
    <col min="11" max="16384" width="9.140625" style="134"/>
  </cols>
  <sheetData>
    <row r="1" spans="1:10" ht="36.75" customHeight="1">
      <c r="A1" s="344" t="s">
        <v>3441</v>
      </c>
      <c r="B1" s="344"/>
      <c r="C1" s="344"/>
      <c r="D1" s="344"/>
      <c r="E1" s="344"/>
      <c r="F1" s="344"/>
      <c r="G1" s="344"/>
      <c r="H1" s="344"/>
      <c r="I1" s="344"/>
      <c r="J1" s="344"/>
    </row>
    <row r="2" spans="1:10">
      <c r="A2" s="344" t="s">
        <v>1515</v>
      </c>
      <c r="B2" s="344"/>
      <c r="C2" s="344"/>
      <c r="D2" s="344"/>
      <c r="E2" s="344"/>
      <c r="F2" s="344"/>
      <c r="G2" s="344"/>
      <c r="H2" s="344"/>
      <c r="I2" s="203"/>
      <c r="J2" s="203"/>
    </row>
    <row r="3" spans="1:10" ht="15.75" customHeight="1">
      <c r="A3" s="203"/>
      <c r="B3" s="203"/>
      <c r="C3" s="345" t="s">
        <v>3442</v>
      </c>
      <c r="D3" s="345"/>
      <c r="E3" s="345"/>
      <c r="F3" s="345"/>
      <c r="G3" s="345"/>
      <c r="H3" s="345"/>
      <c r="I3" s="345"/>
      <c r="J3" s="345"/>
    </row>
    <row r="4" spans="1:10" ht="42.75">
      <c r="A4" s="204" t="s">
        <v>773</v>
      </c>
      <c r="B4" s="204" t="s">
        <v>1516</v>
      </c>
      <c r="C4" s="204" t="s">
        <v>1517</v>
      </c>
      <c r="D4" s="204" t="s">
        <v>1518</v>
      </c>
      <c r="E4" s="204" t="s">
        <v>1519</v>
      </c>
      <c r="F4" s="204" t="s">
        <v>1520</v>
      </c>
      <c r="G4" s="204" t="s">
        <v>1521</v>
      </c>
      <c r="H4" s="204" t="s">
        <v>1522</v>
      </c>
      <c r="I4" s="204" t="s">
        <v>1523</v>
      </c>
      <c r="J4" s="204" t="s">
        <v>1524</v>
      </c>
    </row>
    <row r="5" spans="1:10" s="7" customFormat="1" ht="33" customHeight="1">
      <c r="A5" s="205">
        <v>1</v>
      </c>
      <c r="B5" s="206" t="s">
        <v>3443</v>
      </c>
      <c r="C5" s="206" t="s">
        <v>3444</v>
      </c>
      <c r="D5" s="206" t="s">
        <v>3445</v>
      </c>
      <c r="E5" s="206" t="s">
        <v>641</v>
      </c>
      <c r="F5" s="207">
        <v>1</v>
      </c>
      <c r="G5" s="207">
        <v>0.5</v>
      </c>
      <c r="H5" s="207">
        <v>570298</v>
      </c>
      <c r="I5" s="207" t="s">
        <v>151</v>
      </c>
      <c r="J5" s="206" t="s">
        <v>70</v>
      </c>
    </row>
    <row r="6" spans="1:10" s="7" customFormat="1" ht="33" customHeight="1">
      <c r="A6" s="208">
        <v>2</v>
      </c>
      <c r="B6" s="114" t="s">
        <v>3443</v>
      </c>
      <c r="C6" s="114" t="s">
        <v>3444</v>
      </c>
      <c r="D6" s="210" t="s">
        <v>3445</v>
      </c>
      <c r="E6" s="114" t="s">
        <v>122</v>
      </c>
      <c r="F6" s="209">
        <v>1</v>
      </c>
      <c r="G6" s="209">
        <v>0.5</v>
      </c>
      <c r="H6" s="209">
        <v>598270</v>
      </c>
      <c r="I6" s="209" t="s">
        <v>124</v>
      </c>
      <c r="J6" s="114" t="s">
        <v>70</v>
      </c>
    </row>
    <row r="7" spans="1:10" s="7" customFormat="1" ht="33" customHeight="1">
      <c r="A7" s="208">
        <v>3</v>
      </c>
      <c r="B7" s="114" t="s">
        <v>3443</v>
      </c>
      <c r="C7" s="114" t="s">
        <v>3444</v>
      </c>
      <c r="D7" s="210" t="s">
        <v>3445</v>
      </c>
      <c r="E7" s="114" t="s">
        <v>81</v>
      </c>
      <c r="F7" s="209">
        <v>12</v>
      </c>
      <c r="G7" s="209">
        <v>1</v>
      </c>
      <c r="H7" s="209">
        <v>2124200</v>
      </c>
      <c r="I7" s="209" t="s">
        <v>16</v>
      </c>
      <c r="J7" s="114" t="s">
        <v>70</v>
      </c>
    </row>
    <row r="8" spans="1:10" s="7" customFormat="1" ht="33" customHeight="1">
      <c r="A8" s="208">
        <v>4</v>
      </c>
      <c r="B8" s="114" t="s">
        <v>3443</v>
      </c>
      <c r="C8" s="114" t="s">
        <v>3444</v>
      </c>
      <c r="D8" s="210" t="s">
        <v>3445</v>
      </c>
      <c r="E8" s="114" t="s">
        <v>105</v>
      </c>
      <c r="F8" s="209">
        <v>15</v>
      </c>
      <c r="G8" s="209">
        <v>1</v>
      </c>
      <c r="H8" s="209">
        <v>1897600</v>
      </c>
      <c r="I8" s="209" t="s">
        <v>16</v>
      </c>
      <c r="J8" s="114" t="s">
        <v>70</v>
      </c>
    </row>
    <row r="9" spans="1:10" s="7" customFormat="1" ht="33" customHeight="1">
      <c r="A9" s="208">
        <v>5</v>
      </c>
      <c r="B9" s="114" t="s">
        <v>3443</v>
      </c>
      <c r="C9" s="114" t="s">
        <v>3444</v>
      </c>
      <c r="D9" s="210" t="s">
        <v>3445</v>
      </c>
      <c r="E9" s="114" t="s">
        <v>27</v>
      </c>
      <c r="F9" s="209">
        <v>13</v>
      </c>
      <c r="G9" s="209">
        <v>1</v>
      </c>
      <c r="H9" s="209">
        <v>1897600</v>
      </c>
      <c r="I9" s="209" t="s">
        <v>16</v>
      </c>
      <c r="J9" s="114" t="s">
        <v>70</v>
      </c>
    </row>
    <row r="10" spans="1:10" s="7" customFormat="1" ht="33" customHeight="1">
      <c r="A10" s="208">
        <v>6</v>
      </c>
      <c r="B10" s="114" t="s">
        <v>3443</v>
      </c>
      <c r="C10" s="114" t="s">
        <v>3444</v>
      </c>
      <c r="D10" s="210" t="s">
        <v>3445</v>
      </c>
      <c r="E10" s="114" t="s">
        <v>3446</v>
      </c>
      <c r="F10" s="209">
        <v>6</v>
      </c>
      <c r="G10" s="209">
        <v>1</v>
      </c>
      <c r="H10" s="209">
        <v>1897600</v>
      </c>
      <c r="I10" s="209" t="s">
        <v>16</v>
      </c>
      <c r="J10" s="114" t="s">
        <v>70</v>
      </c>
    </row>
    <row r="11" spans="1:10" s="7" customFormat="1" ht="33" customHeight="1">
      <c r="A11" s="208">
        <v>7</v>
      </c>
      <c r="B11" s="114" t="s">
        <v>3447</v>
      </c>
      <c r="C11" s="114" t="s">
        <v>3448</v>
      </c>
      <c r="D11" s="210" t="s">
        <v>3449</v>
      </c>
      <c r="E11" s="114" t="s">
        <v>599</v>
      </c>
      <c r="F11" s="209">
        <v>1</v>
      </c>
      <c r="G11" s="209">
        <v>0.5</v>
      </c>
      <c r="H11" s="209">
        <v>728215</v>
      </c>
      <c r="I11" s="209" t="s">
        <v>16</v>
      </c>
      <c r="J11" s="114" t="s">
        <v>70</v>
      </c>
    </row>
    <row r="12" spans="1:10" s="7" customFormat="1" ht="33" customHeight="1">
      <c r="A12" s="208">
        <v>8</v>
      </c>
      <c r="B12" s="114" t="s">
        <v>3447</v>
      </c>
      <c r="C12" s="114" t="s">
        <v>3448</v>
      </c>
      <c r="D12" s="210" t="s">
        <v>3449</v>
      </c>
      <c r="E12" s="114" t="s">
        <v>54</v>
      </c>
      <c r="F12" s="209">
        <v>1</v>
      </c>
      <c r="G12" s="209">
        <v>0.25</v>
      </c>
      <c r="H12" s="209">
        <v>396112</v>
      </c>
      <c r="I12" s="209" t="s">
        <v>16</v>
      </c>
      <c r="J12" s="114" t="s">
        <v>70</v>
      </c>
    </row>
    <row r="13" spans="1:10" s="7" customFormat="1" ht="33" customHeight="1">
      <c r="A13" s="208">
        <v>9</v>
      </c>
      <c r="B13" s="114" t="s">
        <v>3447</v>
      </c>
      <c r="C13" s="114" t="s">
        <v>3448</v>
      </c>
      <c r="D13" s="210" t="s">
        <v>3449</v>
      </c>
      <c r="E13" s="114" t="s">
        <v>720</v>
      </c>
      <c r="F13" s="209">
        <v>1</v>
      </c>
      <c r="G13" s="209">
        <v>0.5</v>
      </c>
      <c r="H13" s="209">
        <v>618925</v>
      </c>
      <c r="I13" s="209" t="s">
        <v>16</v>
      </c>
      <c r="J13" s="114" t="s">
        <v>70</v>
      </c>
    </row>
    <row r="14" spans="1:10" s="7" customFormat="1" ht="33" customHeight="1">
      <c r="A14" s="208">
        <v>10</v>
      </c>
      <c r="B14" s="114" t="s">
        <v>3447</v>
      </c>
      <c r="C14" s="114" t="s">
        <v>3448</v>
      </c>
      <c r="D14" s="210" t="s">
        <v>3449</v>
      </c>
      <c r="E14" s="114" t="s">
        <v>1378</v>
      </c>
      <c r="F14" s="209">
        <v>1</v>
      </c>
      <c r="G14" s="209">
        <v>0.5</v>
      </c>
      <c r="H14" s="209">
        <v>562833</v>
      </c>
      <c r="I14" s="209" t="s">
        <v>16</v>
      </c>
      <c r="J14" s="114" t="s">
        <v>70</v>
      </c>
    </row>
    <row r="15" spans="1:10" s="7" customFormat="1" ht="33" customHeight="1">
      <c r="A15" s="208">
        <v>11</v>
      </c>
      <c r="B15" s="114" t="s">
        <v>3450</v>
      </c>
      <c r="C15" s="116" t="s">
        <v>3451</v>
      </c>
      <c r="D15" s="210" t="s">
        <v>3452</v>
      </c>
      <c r="E15" s="114" t="s">
        <v>602</v>
      </c>
      <c r="F15" s="209">
        <v>1</v>
      </c>
      <c r="G15" s="209">
        <v>0.5</v>
      </c>
      <c r="H15" s="209">
        <v>728000</v>
      </c>
      <c r="I15" s="209" t="s">
        <v>16</v>
      </c>
      <c r="J15" s="114" t="s">
        <v>39</v>
      </c>
    </row>
    <row r="16" spans="1:10" s="7" customFormat="1" ht="33" customHeight="1">
      <c r="A16" s="208">
        <v>12</v>
      </c>
      <c r="B16" s="114" t="s">
        <v>3450</v>
      </c>
      <c r="C16" s="116" t="s">
        <v>3453</v>
      </c>
      <c r="D16" s="210" t="s">
        <v>3452</v>
      </c>
      <c r="E16" s="114" t="s">
        <v>3454</v>
      </c>
      <c r="F16" s="209">
        <v>1</v>
      </c>
      <c r="G16" s="209">
        <v>0.25</v>
      </c>
      <c r="H16" s="209">
        <v>309465</v>
      </c>
      <c r="I16" s="209" t="s">
        <v>16</v>
      </c>
      <c r="J16" s="114" t="s">
        <v>70</v>
      </c>
    </row>
    <row r="17" spans="1:10" s="7" customFormat="1" ht="33" customHeight="1">
      <c r="A17" s="208">
        <v>13</v>
      </c>
      <c r="B17" s="114" t="s">
        <v>3455</v>
      </c>
      <c r="C17" s="114" t="s">
        <v>3456</v>
      </c>
      <c r="D17" s="210" t="s">
        <v>3457</v>
      </c>
      <c r="E17" s="114" t="s">
        <v>3458</v>
      </c>
      <c r="F17" s="209">
        <v>1</v>
      </c>
      <c r="G17" s="209">
        <v>0.5</v>
      </c>
      <c r="H17" s="209">
        <v>850000</v>
      </c>
      <c r="I17" s="209" t="s">
        <v>16</v>
      </c>
      <c r="J17" s="114" t="s">
        <v>70</v>
      </c>
    </row>
    <row r="18" spans="1:10" s="7" customFormat="1" ht="33" customHeight="1">
      <c r="A18" s="208">
        <v>14</v>
      </c>
      <c r="B18" s="114" t="s">
        <v>3459</v>
      </c>
      <c r="C18" s="114"/>
      <c r="D18" s="210" t="s">
        <v>3460</v>
      </c>
      <c r="E18" s="114" t="s">
        <v>1378</v>
      </c>
      <c r="F18" s="209">
        <v>1</v>
      </c>
      <c r="G18" s="209">
        <v>1</v>
      </c>
      <c r="H18" s="209">
        <v>940000</v>
      </c>
      <c r="I18" s="209" t="s">
        <v>124</v>
      </c>
      <c r="J18" s="114" t="s">
        <v>39</v>
      </c>
    </row>
    <row r="19" spans="1:10" s="7" customFormat="1" ht="33" customHeight="1">
      <c r="A19" s="208">
        <v>15</v>
      </c>
      <c r="B19" s="114" t="s">
        <v>3461</v>
      </c>
      <c r="C19" s="114" t="s">
        <v>3462</v>
      </c>
      <c r="D19" s="210" t="s">
        <v>3463</v>
      </c>
      <c r="E19" s="114" t="s">
        <v>2047</v>
      </c>
      <c r="F19" s="209">
        <v>1</v>
      </c>
      <c r="G19" s="209">
        <v>1</v>
      </c>
      <c r="H19" s="209">
        <v>1607000</v>
      </c>
      <c r="I19" s="209" t="s">
        <v>16</v>
      </c>
      <c r="J19" s="114" t="s">
        <v>39</v>
      </c>
    </row>
    <row r="20" spans="1:10" s="7" customFormat="1" ht="33" customHeight="1">
      <c r="A20" s="208">
        <v>16</v>
      </c>
      <c r="B20" s="114" t="s">
        <v>3464</v>
      </c>
      <c r="C20" s="114" t="s">
        <v>3465</v>
      </c>
      <c r="D20" s="210" t="s">
        <v>3466</v>
      </c>
      <c r="E20" s="114" t="s">
        <v>3467</v>
      </c>
      <c r="F20" s="209">
        <v>1</v>
      </c>
      <c r="G20" s="209">
        <v>1</v>
      </c>
      <c r="H20" s="209">
        <v>1910418</v>
      </c>
      <c r="I20" s="209" t="s">
        <v>16</v>
      </c>
      <c r="J20" s="114" t="s">
        <v>39</v>
      </c>
    </row>
    <row r="21" spans="1:10" s="7" customFormat="1" ht="33" customHeight="1">
      <c r="A21" s="208">
        <v>17</v>
      </c>
      <c r="B21" s="114" t="s">
        <v>1947</v>
      </c>
      <c r="C21" s="114" t="s">
        <v>3468</v>
      </c>
      <c r="D21" s="210" t="s">
        <v>3469</v>
      </c>
      <c r="E21" s="114" t="s">
        <v>720</v>
      </c>
      <c r="F21" s="209">
        <v>1</v>
      </c>
      <c r="G21" s="209">
        <v>0.25</v>
      </c>
      <c r="H21" s="209">
        <v>309462</v>
      </c>
      <c r="I21" s="209" t="s">
        <v>16</v>
      </c>
      <c r="J21" s="114" t="s">
        <v>70</v>
      </c>
    </row>
    <row r="22" spans="1:10" s="7" customFormat="1" ht="33" customHeight="1">
      <c r="A22" s="208">
        <v>18</v>
      </c>
      <c r="B22" s="114" t="s">
        <v>3470</v>
      </c>
      <c r="C22" s="114" t="s">
        <v>3471</v>
      </c>
      <c r="D22" s="210" t="s">
        <v>3472</v>
      </c>
      <c r="E22" s="114" t="s">
        <v>440</v>
      </c>
      <c r="F22" s="209">
        <v>1</v>
      </c>
      <c r="G22" s="209">
        <v>1</v>
      </c>
      <c r="H22" s="209">
        <v>2299438</v>
      </c>
      <c r="I22" s="209" t="s">
        <v>16</v>
      </c>
      <c r="J22" s="114" t="s">
        <v>70</v>
      </c>
    </row>
    <row r="23" spans="1:10" s="7" customFormat="1" ht="33" customHeight="1">
      <c r="A23" s="208">
        <v>19</v>
      </c>
      <c r="B23" s="114" t="s">
        <v>3470</v>
      </c>
      <c r="C23" s="114" t="s">
        <v>3471</v>
      </c>
      <c r="D23" s="210" t="s">
        <v>3472</v>
      </c>
      <c r="E23" s="114" t="s">
        <v>440</v>
      </c>
      <c r="F23" s="209">
        <v>1</v>
      </c>
      <c r="G23" s="209">
        <v>1</v>
      </c>
      <c r="H23" s="209">
        <v>2299438</v>
      </c>
      <c r="I23" s="209" t="s">
        <v>16</v>
      </c>
      <c r="J23" s="114" t="s">
        <v>70</v>
      </c>
    </row>
    <row r="24" spans="1:10" s="7" customFormat="1" ht="33" customHeight="1">
      <c r="A24" s="208">
        <v>20</v>
      </c>
      <c r="B24" s="114" t="s">
        <v>3473</v>
      </c>
      <c r="C24" s="114" t="s">
        <v>3474</v>
      </c>
      <c r="D24" s="210" t="s">
        <v>3475</v>
      </c>
      <c r="E24" s="114" t="s">
        <v>700</v>
      </c>
      <c r="F24" s="209">
        <v>1</v>
      </c>
      <c r="G24" s="209">
        <v>0.25</v>
      </c>
      <c r="H24" s="209">
        <v>520000</v>
      </c>
      <c r="I24" s="209" t="s">
        <v>16</v>
      </c>
      <c r="J24" s="114" t="s">
        <v>70</v>
      </c>
    </row>
    <row r="25" spans="1:10" s="7" customFormat="1" ht="33" customHeight="1">
      <c r="A25" s="208">
        <v>21</v>
      </c>
      <c r="B25" s="114" t="s">
        <v>3476</v>
      </c>
      <c r="C25" s="114" t="s">
        <v>3477</v>
      </c>
      <c r="D25" s="210" t="s">
        <v>3478</v>
      </c>
      <c r="E25" s="114" t="s">
        <v>602</v>
      </c>
      <c r="F25" s="209">
        <v>1</v>
      </c>
      <c r="G25" s="209">
        <v>0.5</v>
      </c>
      <c r="H25" s="209">
        <v>728000</v>
      </c>
      <c r="I25" s="209" t="s">
        <v>16</v>
      </c>
      <c r="J25" s="114" t="s">
        <v>70</v>
      </c>
    </row>
    <row r="26" spans="1:10" s="7" customFormat="1" ht="33" customHeight="1">
      <c r="A26" s="208">
        <v>22</v>
      </c>
      <c r="B26" s="114" t="s">
        <v>3479</v>
      </c>
      <c r="C26" s="114" t="s">
        <v>3480</v>
      </c>
      <c r="D26" s="210" t="s">
        <v>3481</v>
      </c>
      <c r="E26" s="114" t="s">
        <v>2591</v>
      </c>
      <c r="F26" s="209">
        <v>1</v>
      </c>
      <c r="G26" s="209">
        <v>0.75</v>
      </c>
      <c r="H26" s="209">
        <v>750000</v>
      </c>
      <c r="I26" s="209" t="s">
        <v>16</v>
      </c>
      <c r="J26" s="114" t="s">
        <v>70</v>
      </c>
    </row>
    <row r="27" spans="1:10" s="7" customFormat="1" ht="33" customHeight="1">
      <c r="A27" s="208">
        <v>23</v>
      </c>
      <c r="B27" s="114" t="s">
        <v>3479</v>
      </c>
      <c r="C27" s="114" t="s">
        <v>3480</v>
      </c>
      <c r="D27" s="210" t="s">
        <v>3481</v>
      </c>
      <c r="E27" s="114" t="s">
        <v>54</v>
      </c>
      <c r="F27" s="209">
        <v>1</v>
      </c>
      <c r="G27" s="209">
        <v>0.5</v>
      </c>
      <c r="H27" s="209">
        <v>500000</v>
      </c>
      <c r="I27" s="209" t="s">
        <v>16</v>
      </c>
      <c r="J27" s="114" t="s">
        <v>70</v>
      </c>
    </row>
    <row r="28" spans="1:10" s="7" customFormat="1" ht="33" customHeight="1">
      <c r="A28" s="208">
        <v>24</v>
      </c>
      <c r="B28" s="114" t="s">
        <v>3482</v>
      </c>
      <c r="C28" s="114" t="s">
        <v>3483</v>
      </c>
      <c r="D28" s="210" t="s">
        <v>3484</v>
      </c>
      <c r="E28" s="114" t="s">
        <v>647</v>
      </c>
      <c r="F28" s="209">
        <v>1</v>
      </c>
      <c r="G28" s="209">
        <v>0.5</v>
      </c>
      <c r="H28" s="209">
        <v>700000</v>
      </c>
      <c r="I28" s="209" t="s">
        <v>16</v>
      </c>
      <c r="J28" s="114" t="s">
        <v>70</v>
      </c>
    </row>
    <row r="29" spans="1:10" s="7" customFormat="1" ht="33" customHeight="1">
      <c r="A29" s="208">
        <v>25</v>
      </c>
      <c r="B29" s="114" t="s">
        <v>3485</v>
      </c>
      <c r="C29" s="114" t="s">
        <v>3486</v>
      </c>
      <c r="D29" s="210" t="s">
        <v>3487</v>
      </c>
      <c r="E29" s="114" t="s">
        <v>602</v>
      </c>
      <c r="F29" s="209">
        <v>1</v>
      </c>
      <c r="G29" s="209">
        <v>0.5</v>
      </c>
      <c r="H29" s="209">
        <v>662013</v>
      </c>
      <c r="I29" s="209" t="s">
        <v>16</v>
      </c>
      <c r="J29" s="114" t="s">
        <v>70</v>
      </c>
    </row>
    <row r="30" spans="1:10" s="7" customFormat="1" ht="33" customHeight="1">
      <c r="A30" s="208">
        <v>26</v>
      </c>
      <c r="B30" s="114" t="s">
        <v>3485</v>
      </c>
      <c r="C30" s="114" t="s">
        <v>3486</v>
      </c>
      <c r="D30" s="210" t="s">
        <v>3487</v>
      </c>
      <c r="E30" s="114" t="s">
        <v>3454</v>
      </c>
      <c r="F30" s="209">
        <v>1</v>
      </c>
      <c r="G30" s="209">
        <v>0.25</v>
      </c>
      <c r="H30" s="209">
        <v>475051</v>
      </c>
      <c r="I30" s="209" t="s">
        <v>16</v>
      </c>
      <c r="J30" s="114" t="s">
        <v>70</v>
      </c>
    </row>
    <row r="31" spans="1:10" s="7" customFormat="1" ht="33" customHeight="1">
      <c r="A31" s="208">
        <v>27</v>
      </c>
      <c r="B31" s="114" t="s">
        <v>1672</v>
      </c>
      <c r="C31" s="114" t="s">
        <v>136</v>
      </c>
      <c r="D31" s="210" t="s">
        <v>191</v>
      </c>
      <c r="E31" s="114" t="s">
        <v>756</v>
      </c>
      <c r="F31" s="209">
        <v>1</v>
      </c>
      <c r="G31" s="209">
        <v>1</v>
      </c>
      <c r="H31" s="209">
        <v>1370480</v>
      </c>
      <c r="I31" s="209" t="s">
        <v>16</v>
      </c>
      <c r="J31" s="114" t="s">
        <v>39</v>
      </c>
    </row>
    <row r="32" spans="1:10" s="7" customFormat="1" ht="33" customHeight="1">
      <c r="A32" s="208">
        <v>28</v>
      </c>
      <c r="B32" s="114" t="s">
        <v>3488</v>
      </c>
      <c r="C32" s="114" t="s">
        <v>3489</v>
      </c>
      <c r="D32" s="210" t="s">
        <v>3490</v>
      </c>
      <c r="E32" s="114" t="s">
        <v>700</v>
      </c>
      <c r="F32" s="209">
        <v>1</v>
      </c>
      <c r="G32" s="209">
        <v>1</v>
      </c>
      <c r="H32" s="209">
        <v>2400000</v>
      </c>
      <c r="I32" s="209" t="s">
        <v>16</v>
      </c>
      <c r="J32" s="114" t="s">
        <v>70</v>
      </c>
    </row>
    <row r="33" spans="1:10" s="7" customFormat="1" ht="33" customHeight="1">
      <c r="A33" s="208">
        <v>29</v>
      </c>
      <c r="B33" s="114" t="s">
        <v>3488</v>
      </c>
      <c r="C33" s="114" t="s">
        <v>3489</v>
      </c>
      <c r="D33" s="210" t="s">
        <v>3490</v>
      </c>
      <c r="E33" s="114" t="s">
        <v>700</v>
      </c>
      <c r="F33" s="209">
        <v>1</v>
      </c>
      <c r="G33" s="209">
        <v>1</v>
      </c>
      <c r="H33" s="209">
        <v>2400000</v>
      </c>
      <c r="I33" s="209" t="s">
        <v>16</v>
      </c>
      <c r="J33" s="114" t="s">
        <v>70</v>
      </c>
    </row>
    <row r="34" spans="1:10" s="7" customFormat="1" ht="33" customHeight="1">
      <c r="A34" s="208">
        <v>30</v>
      </c>
      <c r="B34" s="114" t="s">
        <v>3488</v>
      </c>
      <c r="C34" s="114" t="s">
        <v>3489</v>
      </c>
      <c r="D34" s="210" t="s">
        <v>3490</v>
      </c>
      <c r="E34" s="114" t="s">
        <v>700</v>
      </c>
      <c r="F34" s="209">
        <v>1</v>
      </c>
      <c r="G34" s="209">
        <v>1</v>
      </c>
      <c r="H34" s="209">
        <v>2400000</v>
      </c>
      <c r="I34" s="209" t="s">
        <v>16</v>
      </c>
      <c r="J34" s="114" t="s">
        <v>70</v>
      </c>
    </row>
    <row r="35" spans="1:10" s="7" customFormat="1" ht="33" customHeight="1">
      <c r="A35" s="208">
        <v>31</v>
      </c>
      <c r="B35" s="114" t="s">
        <v>3491</v>
      </c>
      <c r="C35" s="114" t="s">
        <v>3483</v>
      </c>
      <c r="D35" s="210" t="s">
        <v>3492</v>
      </c>
      <c r="E35" s="114" t="s">
        <v>54</v>
      </c>
      <c r="F35" s="209">
        <v>1</v>
      </c>
      <c r="G35" s="209">
        <v>0.5</v>
      </c>
      <c r="H35" s="209">
        <v>550000</v>
      </c>
      <c r="I35" s="209" t="s">
        <v>16</v>
      </c>
      <c r="J35" s="114" t="s">
        <v>70</v>
      </c>
    </row>
    <row r="36" spans="1:10" s="7" customFormat="1" ht="33" customHeight="1">
      <c r="A36" s="208">
        <v>32</v>
      </c>
      <c r="B36" s="114" t="s">
        <v>3493</v>
      </c>
      <c r="C36" s="114" t="s">
        <v>3494</v>
      </c>
      <c r="D36" s="210" t="s">
        <v>3495</v>
      </c>
      <c r="E36" s="114" t="s">
        <v>602</v>
      </c>
      <c r="F36" s="209">
        <v>1</v>
      </c>
      <c r="G36" s="209">
        <v>0.5</v>
      </c>
      <c r="H36" s="209">
        <v>590000</v>
      </c>
      <c r="I36" s="209" t="s">
        <v>16</v>
      </c>
      <c r="J36" s="114" t="s">
        <v>70</v>
      </c>
    </row>
    <row r="37" spans="1:10" s="7" customFormat="1" ht="33" customHeight="1">
      <c r="A37" s="208">
        <v>33</v>
      </c>
      <c r="B37" s="114" t="s">
        <v>3493</v>
      </c>
      <c r="C37" s="114" t="s">
        <v>3494</v>
      </c>
      <c r="D37" s="210" t="s">
        <v>3495</v>
      </c>
      <c r="E37" s="114" t="s">
        <v>700</v>
      </c>
      <c r="F37" s="209">
        <v>1</v>
      </c>
      <c r="G37" s="209">
        <v>0.25</v>
      </c>
      <c r="H37" s="209">
        <v>380000</v>
      </c>
      <c r="I37" s="209" t="s">
        <v>16</v>
      </c>
      <c r="J37" s="114" t="s">
        <v>70</v>
      </c>
    </row>
    <row r="38" spans="1:10" s="7" customFormat="1" ht="33" customHeight="1">
      <c r="A38" s="208">
        <v>34</v>
      </c>
      <c r="B38" s="114" t="s">
        <v>3493</v>
      </c>
      <c r="C38" s="114" t="s">
        <v>3494</v>
      </c>
      <c r="D38" s="210" t="s">
        <v>3495</v>
      </c>
      <c r="E38" s="114" t="s">
        <v>1786</v>
      </c>
      <c r="F38" s="209">
        <v>1</v>
      </c>
      <c r="G38" s="209">
        <v>0.25</v>
      </c>
      <c r="H38" s="209">
        <v>380000</v>
      </c>
      <c r="I38" s="209" t="s">
        <v>124</v>
      </c>
      <c r="J38" s="114" t="s">
        <v>70</v>
      </c>
    </row>
    <row r="39" spans="1:10" s="7" customFormat="1" ht="33" customHeight="1">
      <c r="A39" s="208">
        <v>35</v>
      </c>
      <c r="B39" s="114" t="s">
        <v>3496</v>
      </c>
      <c r="C39" s="114" t="s">
        <v>3483</v>
      </c>
      <c r="D39" s="210" t="s">
        <v>3497</v>
      </c>
      <c r="E39" s="114" t="s">
        <v>2503</v>
      </c>
      <c r="F39" s="209">
        <v>2</v>
      </c>
      <c r="G39" s="209">
        <v>1</v>
      </c>
      <c r="H39" s="209">
        <v>1900000</v>
      </c>
      <c r="I39" s="209" t="s">
        <v>16</v>
      </c>
      <c r="J39" s="114" t="s">
        <v>70</v>
      </c>
    </row>
    <row r="40" spans="1:10" s="7" customFormat="1" ht="33" customHeight="1">
      <c r="A40" s="208">
        <v>36</v>
      </c>
      <c r="B40" s="114" t="s">
        <v>3498</v>
      </c>
      <c r="C40" s="114" t="s">
        <v>3483</v>
      </c>
      <c r="D40" s="210" t="s">
        <v>3499</v>
      </c>
      <c r="E40" s="114" t="s">
        <v>3500</v>
      </c>
      <c r="F40" s="209">
        <v>1</v>
      </c>
      <c r="G40" s="209">
        <v>1</v>
      </c>
      <c r="H40" s="209">
        <v>1200000</v>
      </c>
      <c r="I40" s="209" t="s">
        <v>124</v>
      </c>
      <c r="J40" s="114" t="s">
        <v>39</v>
      </c>
    </row>
    <row r="41" spans="1:10" s="7" customFormat="1" ht="33" customHeight="1">
      <c r="A41" s="208">
        <v>37</v>
      </c>
      <c r="B41" s="114" t="s">
        <v>3501</v>
      </c>
      <c r="C41" s="114" t="s">
        <v>3502</v>
      </c>
      <c r="D41" s="210" t="s">
        <v>3503</v>
      </c>
      <c r="E41" s="114" t="s">
        <v>140</v>
      </c>
      <c r="F41" s="209">
        <v>1</v>
      </c>
      <c r="G41" s="209">
        <v>1</v>
      </c>
      <c r="H41" s="209">
        <v>805000</v>
      </c>
      <c r="I41" s="209" t="s">
        <v>151</v>
      </c>
      <c r="J41" s="114" t="s">
        <v>70</v>
      </c>
    </row>
    <row r="42" spans="1:10" s="7" customFormat="1" ht="33" customHeight="1">
      <c r="A42" s="208">
        <v>38</v>
      </c>
      <c r="B42" s="114" t="s">
        <v>3504</v>
      </c>
      <c r="C42" s="114" t="s">
        <v>3456</v>
      </c>
      <c r="D42" s="210" t="s">
        <v>3505</v>
      </c>
      <c r="E42" s="114" t="s">
        <v>700</v>
      </c>
      <c r="F42" s="209">
        <v>1</v>
      </c>
      <c r="G42" s="209">
        <v>1</v>
      </c>
      <c r="H42" s="209">
        <v>2099000</v>
      </c>
      <c r="I42" s="209" t="s">
        <v>16</v>
      </c>
      <c r="J42" s="114" t="s">
        <v>70</v>
      </c>
    </row>
    <row r="43" spans="1:10" s="7" customFormat="1" ht="33" customHeight="1">
      <c r="A43" s="208">
        <v>39</v>
      </c>
      <c r="B43" s="114" t="s">
        <v>3504</v>
      </c>
      <c r="C43" s="114" t="s">
        <v>3456</v>
      </c>
      <c r="D43" s="210" t="s">
        <v>3505</v>
      </c>
      <c r="E43" s="114" t="s">
        <v>3506</v>
      </c>
      <c r="F43" s="209">
        <v>1</v>
      </c>
      <c r="G43" s="209">
        <v>0.75</v>
      </c>
      <c r="H43" s="209">
        <v>758000</v>
      </c>
      <c r="I43" s="209" t="s">
        <v>16</v>
      </c>
      <c r="J43" s="114" t="s">
        <v>70</v>
      </c>
    </row>
    <row r="44" spans="1:10" s="7" customFormat="1" ht="33" customHeight="1">
      <c r="A44" s="208">
        <v>40</v>
      </c>
      <c r="B44" s="114" t="s">
        <v>3507</v>
      </c>
      <c r="C44" s="114" t="s">
        <v>3489</v>
      </c>
      <c r="D44" s="210" t="s">
        <v>3508</v>
      </c>
      <c r="E44" s="114" t="s">
        <v>3319</v>
      </c>
      <c r="F44" s="209">
        <v>1</v>
      </c>
      <c r="G44" s="209">
        <v>1</v>
      </c>
      <c r="H44" s="209">
        <v>3200000</v>
      </c>
      <c r="I44" s="209" t="s">
        <v>16</v>
      </c>
      <c r="J44" s="114" t="s">
        <v>70</v>
      </c>
    </row>
    <row r="45" spans="1:10" s="7" customFormat="1" ht="33" customHeight="1">
      <c r="A45" s="208">
        <v>41</v>
      </c>
      <c r="B45" s="114" t="s">
        <v>3507</v>
      </c>
      <c r="C45" s="114" t="s">
        <v>3489</v>
      </c>
      <c r="D45" s="210" t="s">
        <v>3508</v>
      </c>
      <c r="E45" s="114" t="s">
        <v>564</v>
      </c>
      <c r="F45" s="209">
        <v>1</v>
      </c>
      <c r="G45" s="209">
        <v>1</v>
      </c>
      <c r="H45" s="209">
        <v>2000000</v>
      </c>
      <c r="I45" s="209" t="s">
        <v>124</v>
      </c>
      <c r="J45" s="114" t="s">
        <v>70</v>
      </c>
    </row>
    <row r="46" spans="1:10" s="7" customFormat="1" ht="33" customHeight="1">
      <c r="A46" s="208">
        <v>42</v>
      </c>
      <c r="B46" s="114" t="s">
        <v>2450</v>
      </c>
      <c r="C46" s="114" t="s">
        <v>3509</v>
      </c>
      <c r="D46" s="210" t="s">
        <v>3510</v>
      </c>
      <c r="E46" s="114" t="s">
        <v>1607</v>
      </c>
      <c r="F46" s="209">
        <v>1</v>
      </c>
      <c r="G46" s="209">
        <v>0.25</v>
      </c>
      <c r="H46" s="209">
        <v>810000</v>
      </c>
      <c r="I46" s="209" t="s">
        <v>16</v>
      </c>
      <c r="J46" s="114" t="s">
        <v>39</v>
      </c>
    </row>
    <row r="47" spans="1:10" s="7" customFormat="1" ht="33" customHeight="1">
      <c r="A47" s="208">
        <v>43</v>
      </c>
      <c r="B47" s="114" t="s">
        <v>3511</v>
      </c>
      <c r="C47" s="114" t="s">
        <v>3512</v>
      </c>
      <c r="D47" s="210" t="s">
        <v>3513</v>
      </c>
      <c r="E47" s="114" t="s">
        <v>3454</v>
      </c>
      <c r="F47" s="209">
        <v>1</v>
      </c>
      <c r="G47" s="209">
        <v>0.25</v>
      </c>
      <c r="H47" s="209">
        <v>522600</v>
      </c>
      <c r="I47" s="209" t="s">
        <v>16</v>
      </c>
      <c r="J47" s="114" t="s">
        <v>70</v>
      </c>
    </row>
    <row r="48" spans="1:10" s="7" customFormat="1" ht="33" customHeight="1">
      <c r="A48" s="208">
        <v>44</v>
      </c>
      <c r="B48" s="114" t="s">
        <v>3514</v>
      </c>
      <c r="C48" s="114" t="s">
        <v>3444</v>
      </c>
      <c r="D48" s="210" t="s">
        <v>3515</v>
      </c>
      <c r="E48" s="114" t="s">
        <v>3285</v>
      </c>
      <c r="F48" s="209">
        <v>1</v>
      </c>
      <c r="G48" s="209">
        <v>1</v>
      </c>
      <c r="H48" s="209">
        <v>3200000</v>
      </c>
      <c r="I48" s="209" t="s">
        <v>16</v>
      </c>
      <c r="J48" s="114" t="s">
        <v>83</v>
      </c>
    </row>
    <row r="49" spans="1:10" s="7" customFormat="1" ht="33" customHeight="1">
      <c r="A49" s="208">
        <v>45</v>
      </c>
      <c r="B49" s="114" t="s">
        <v>3514</v>
      </c>
      <c r="C49" s="114" t="s">
        <v>3444</v>
      </c>
      <c r="D49" s="210" t="s">
        <v>3515</v>
      </c>
      <c r="E49" s="114" t="s">
        <v>3302</v>
      </c>
      <c r="F49" s="209">
        <v>1</v>
      </c>
      <c r="G49" s="209">
        <v>1</v>
      </c>
      <c r="H49" s="209">
        <v>2500000</v>
      </c>
      <c r="I49" s="209" t="s">
        <v>16</v>
      </c>
      <c r="J49" s="114" t="s">
        <v>83</v>
      </c>
    </row>
    <row r="50" spans="1:10" s="7" customFormat="1" ht="33" customHeight="1">
      <c r="A50" s="208">
        <v>46</v>
      </c>
      <c r="B50" s="114" t="s">
        <v>3516</v>
      </c>
      <c r="C50" s="114" t="s">
        <v>3517</v>
      </c>
      <c r="D50" s="210" t="s">
        <v>3518</v>
      </c>
      <c r="E50" s="114" t="s">
        <v>3454</v>
      </c>
      <c r="F50" s="209">
        <v>1</v>
      </c>
      <c r="G50" s="209">
        <v>0.5</v>
      </c>
      <c r="H50" s="209">
        <v>1045200</v>
      </c>
      <c r="I50" s="209" t="s">
        <v>16</v>
      </c>
      <c r="J50" s="114" t="s">
        <v>70</v>
      </c>
    </row>
    <row r="51" spans="1:10" s="7" customFormat="1" ht="33" customHeight="1">
      <c r="A51" s="208">
        <v>47</v>
      </c>
      <c r="B51" s="114" t="s">
        <v>3516</v>
      </c>
      <c r="C51" s="114" t="s">
        <v>3517</v>
      </c>
      <c r="D51" s="210" t="s">
        <v>3518</v>
      </c>
      <c r="E51" s="114" t="s">
        <v>720</v>
      </c>
      <c r="F51" s="209">
        <v>1</v>
      </c>
      <c r="G51" s="209">
        <v>0.5</v>
      </c>
      <c r="H51" s="209">
        <v>618924</v>
      </c>
      <c r="I51" s="209" t="s">
        <v>16</v>
      </c>
      <c r="J51" s="114" t="s">
        <v>70</v>
      </c>
    </row>
    <row r="52" spans="1:10" s="7" customFormat="1" ht="42.75" customHeight="1">
      <c r="A52" s="208">
        <v>48</v>
      </c>
      <c r="B52" s="114" t="s">
        <v>3519</v>
      </c>
      <c r="C52" s="114" t="s">
        <v>3520</v>
      </c>
      <c r="D52" s="210" t="s">
        <v>3521</v>
      </c>
      <c r="E52" s="116" t="s">
        <v>27</v>
      </c>
      <c r="F52" s="209">
        <v>1</v>
      </c>
      <c r="G52" s="209">
        <v>0.5</v>
      </c>
      <c r="H52" s="209">
        <v>1500000</v>
      </c>
      <c r="I52" s="209" t="s">
        <v>16</v>
      </c>
      <c r="J52" s="114" t="s">
        <v>70</v>
      </c>
    </row>
    <row r="53" spans="1:10" s="7" customFormat="1" ht="45" customHeight="1">
      <c r="A53" s="208">
        <v>49</v>
      </c>
      <c r="B53" s="114" t="s">
        <v>3519</v>
      </c>
      <c r="C53" s="114" t="s">
        <v>3520</v>
      </c>
      <c r="D53" s="210" t="s">
        <v>3521</v>
      </c>
      <c r="E53" s="114" t="s">
        <v>27</v>
      </c>
      <c r="F53" s="209">
        <v>1</v>
      </c>
      <c r="G53" s="209">
        <v>0.25</v>
      </c>
      <c r="H53" s="209">
        <v>750000</v>
      </c>
      <c r="I53" s="209" t="s">
        <v>16</v>
      </c>
      <c r="J53" s="114" t="s">
        <v>70</v>
      </c>
    </row>
    <row r="54" spans="1:10" s="7" customFormat="1" ht="33" customHeight="1">
      <c r="A54" s="208">
        <v>50</v>
      </c>
      <c r="B54" s="114" t="s">
        <v>3522</v>
      </c>
      <c r="C54" s="114" t="s">
        <v>3483</v>
      </c>
      <c r="D54" s="210" t="s">
        <v>3523</v>
      </c>
      <c r="E54" s="114" t="s">
        <v>140</v>
      </c>
      <c r="F54" s="209">
        <v>1</v>
      </c>
      <c r="G54" s="209">
        <v>0.75</v>
      </c>
      <c r="H54" s="209">
        <v>860000</v>
      </c>
      <c r="I54" s="209" t="s">
        <v>151</v>
      </c>
      <c r="J54" s="114" t="s">
        <v>70</v>
      </c>
    </row>
    <row r="55" spans="1:10" s="7" customFormat="1" ht="33" customHeight="1">
      <c r="A55" s="208">
        <v>51</v>
      </c>
      <c r="B55" s="114" t="s">
        <v>3524</v>
      </c>
      <c r="C55" s="114" t="s">
        <v>3525</v>
      </c>
      <c r="D55" s="210" t="s">
        <v>3526</v>
      </c>
      <c r="E55" s="114" t="s">
        <v>808</v>
      </c>
      <c r="F55" s="209">
        <v>1</v>
      </c>
      <c r="G55" s="209">
        <v>0.5</v>
      </c>
      <c r="H55" s="209">
        <v>850000</v>
      </c>
      <c r="I55" s="209" t="s">
        <v>16</v>
      </c>
      <c r="J55" s="114" t="s">
        <v>83</v>
      </c>
    </row>
    <row r="56" spans="1:10" s="7" customFormat="1" ht="33" customHeight="1">
      <c r="A56" s="208">
        <v>52</v>
      </c>
      <c r="B56" s="114" t="s">
        <v>3267</v>
      </c>
      <c r="C56" s="114" t="s">
        <v>3471</v>
      </c>
      <c r="D56" s="210" t="s">
        <v>3527</v>
      </c>
      <c r="E56" s="114" t="s">
        <v>440</v>
      </c>
      <c r="F56" s="209">
        <v>1</v>
      </c>
      <c r="G56" s="209">
        <v>1</v>
      </c>
      <c r="H56" s="209">
        <v>2505524.2000000002</v>
      </c>
      <c r="I56" s="209" t="s">
        <v>16</v>
      </c>
      <c r="J56" s="114" t="s">
        <v>70</v>
      </c>
    </row>
  </sheetData>
  <mergeCells count="3">
    <mergeCell ref="A1:J1"/>
    <mergeCell ref="A2:H2"/>
    <mergeCell ref="C3:J3"/>
  </mergeCells>
  <printOptions horizontalCentered="1"/>
  <pageMargins left="0.19685039370078741" right="0.19685039370078741" top="0.68" bottom="0.2" header="0.31496062992125984" footer="0.2"/>
  <pageSetup paperSize="9" scale="75" orientation="landscape" verticalDpi="0" r:id="rId1"/>
</worksheet>
</file>

<file path=xl/worksheets/sheet6.xml><?xml version="1.0" encoding="utf-8"?>
<worksheet xmlns="http://schemas.openxmlformats.org/spreadsheetml/2006/main" xmlns:r="http://schemas.openxmlformats.org/officeDocument/2006/relationships">
  <dimension ref="A1:H130"/>
  <sheetViews>
    <sheetView view="pageBreakPreview" topLeftCell="A121" zoomScale="86" zoomScaleSheetLayoutView="86" workbookViewId="0">
      <selection activeCell="A33" sqref="A33:XFD33"/>
    </sheetView>
  </sheetViews>
  <sheetFormatPr defaultRowHeight="15"/>
  <cols>
    <col min="1" max="1" width="9.140625" style="134"/>
    <col min="2" max="2" width="37.85546875" style="134" customWidth="1"/>
    <col min="3" max="3" width="24.7109375" style="134" customWidth="1"/>
    <col min="4" max="4" width="22.7109375" style="134" customWidth="1"/>
    <col min="5" max="5" width="19.42578125" style="134" customWidth="1"/>
    <col min="6" max="6" width="11.7109375" style="134" customWidth="1"/>
    <col min="7" max="7" width="13" style="134" customWidth="1"/>
    <col min="8" max="8" width="23.85546875" style="134" customWidth="1"/>
    <col min="9" max="16384" width="9.140625" style="134"/>
  </cols>
  <sheetData>
    <row r="1" spans="1:8" ht="43.5" customHeight="1">
      <c r="A1" s="346" t="s">
        <v>1646</v>
      </c>
      <c r="B1" s="346"/>
      <c r="C1" s="346"/>
      <c r="D1" s="346"/>
      <c r="E1" s="346"/>
      <c r="F1" s="346"/>
      <c r="G1" s="346"/>
      <c r="H1" s="346"/>
    </row>
    <row r="2" spans="1:8">
      <c r="A2" s="346" t="s">
        <v>1515</v>
      </c>
      <c r="B2" s="346"/>
      <c r="C2" s="346"/>
      <c r="D2" s="346"/>
      <c r="E2" s="346"/>
      <c r="F2" s="346"/>
      <c r="G2" s="346"/>
      <c r="H2" s="346"/>
    </row>
    <row r="3" spans="1:8" ht="42.75">
      <c r="A3" s="213" t="s">
        <v>773</v>
      </c>
      <c r="B3" s="213" t="s">
        <v>1516</v>
      </c>
      <c r="C3" s="213" t="s">
        <v>1517</v>
      </c>
      <c r="D3" s="213" t="s">
        <v>1518</v>
      </c>
      <c r="E3" s="213" t="s">
        <v>1519</v>
      </c>
      <c r="F3" s="213" t="s">
        <v>1520</v>
      </c>
      <c r="G3" s="213" t="s">
        <v>1523</v>
      </c>
      <c r="H3" s="213" t="s">
        <v>1525</v>
      </c>
    </row>
    <row r="4" spans="1:8" ht="30">
      <c r="A4" s="116">
        <v>1</v>
      </c>
      <c r="B4" s="37" t="s">
        <v>1647</v>
      </c>
      <c r="C4" s="37" t="s">
        <v>1648</v>
      </c>
      <c r="D4" s="37" t="s">
        <v>1649</v>
      </c>
      <c r="E4" s="37" t="s">
        <v>440</v>
      </c>
      <c r="F4" s="37">
        <v>1</v>
      </c>
      <c r="G4" s="38" t="s">
        <v>16</v>
      </c>
      <c r="H4" s="39" t="s">
        <v>1650</v>
      </c>
    </row>
    <row r="5" spans="1:8">
      <c r="A5" s="116">
        <v>2</v>
      </c>
      <c r="B5" s="37" t="s">
        <v>1651</v>
      </c>
      <c r="C5" s="37" t="s">
        <v>1652</v>
      </c>
      <c r="D5" s="37" t="s">
        <v>1653</v>
      </c>
      <c r="E5" s="37" t="s">
        <v>440</v>
      </c>
      <c r="F5" s="37">
        <v>1</v>
      </c>
      <c r="G5" s="38" t="s">
        <v>16</v>
      </c>
      <c r="H5" s="39"/>
    </row>
    <row r="6" spans="1:8" ht="48" customHeight="1">
      <c r="A6" s="116">
        <v>3</v>
      </c>
      <c r="B6" s="37" t="s">
        <v>1654</v>
      </c>
      <c r="C6" s="37" t="s">
        <v>1655</v>
      </c>
      <c r="D6" s="37" t="s">
        <v>1656</v>
      </c>
      <c r="E6" s="37" t="s">
        <v>769</v>
      </c>
      <c r="F6" s="37">
        <v>1</v>
      </c>
      <c r="G6" s="38" t="s">
        <v>124</v>
      </c>
      <c r="H6" s="39"/>
    </row>
    <row r="7" spans="1:8" ht="32.25" customHeight="1">
      <c r="A7" s="116">
        <v>4</v>
      </c>
      <c r="B7" s="37" t="s">
        <v>1657</v>
      </c>
      <c r="C7" s="37" t="s">
        <v>1658</v>
      </c>
      <c r="D7" s="37" t="s">
        <v>1659</v>
      </c>
      <c r="E7" s="37" t="s">
        <v>440</v>
      </c>
      <c r="F7" s="37">
        <v>3</v>
      </c>
      <c r="G7" s="38" t="s">
        <v>16</v>
      </c>
      <c r="H7" s="39" t="s">
        <v>1660</v>
      </c>
    </row>
    <row r="8" spans="1:8" ht="32.25" customHeight="1">
      <c r="A8" s="116">
        <v>5</v>
      </c>
      <c r="B8" s="37" t="s">
        <v>1661</v>
      </c>
      <c r="C8" s="37" t="s">
        <v>1662</v>
      </c>
      <c r="D8" s="37" t="s">
        <v>1663</v>
      </c>
      <c r="E8" s="37" t="s">
        <v>440</v>
      </c>
      <c r="F8" s="37">
        <v>1</v>
      </c>
      <c r="G8" s="38" t="s">
        <v>16</v>
      </c>
      <c r="H8" s="39" t="s">
        <v>1664</v>
      </c>
    </row>
    <row r="9" spans="1:8" ht="32.25" customHeight="1">
      <c r="A9" s="116">
        <v>6</v>
      </c>
      <c r="B9" s="37" t="s">
        <v>1665</v>
      </c>
      <c r="C9" s="37" t="s">
        <v>1666</v>
      </c>
      <c r="D9" s="37" t="s">
        <v>1667</v>
      </c>
      <c r="E9" s="37" t="s">
        <v>440</v>
      </c>
      <c r="F9" s="37">
        <v>1</v>
      </c>
      <c r="G9" s="38" t="s">
        <v>16</v>
      </c>
      <c r="H9" s="39" t="s">
        <v>1564</v>
      </c>
    </row>
    <row r="10" spans="1:8" ht="32.25" customHeight="1">
      <c r="A10" s="116">
        <v>7</v>
      </c>
      <c r="B10" s="37" t="s">
        <v>1668</v>
      </c>
      <c r="C10" s="37" t="s">
        <v>1669</v>
      </c>
      <c r="D10" s="37" t="s">
        <v>1670</v>
      </c>
      <c r="E10" s="37" t="s">
        <v>706</v>
      </c>
      <c r="F10" s="37">
        <v>1</v>
      </c>
      <c r="G10" s="38" t="s">
        <v>16</v>
      </c>
      <c r="H10" s="39" t="s">
        <v>1671</v>
      </c>
    </row>
    <row r="11" spans="1:8" ht="48" customHeight="1">
      <c r="A11" s="116">
        <v>8</v>
      </c>
      <c r="B11" s="37" t="s">
        <v>1672</v>
      </c>
      <c r="C11" s="37" t="s">
        <v>136</v>
      </c>
      <c r="D11" s="37" t="s">
        <v>191</v>
      </c>
      <c r="E11" s="37" t="s">
        <v>756</v>
      </c>
      <c r="F11" s="37">
        <v>1</v>
      </c>
      <c r="G11" s="38" t="s">
        <v>16</v>
      </c>
      <c r="H11" s="39" t="s">
        <v>1673</v>
      </c>
    </row>
    <row r="12" spans="1:8" ht="48" customHeight="1">
      <c r="A12" s="116">
        <v>9</v>
      </c>
      <c r="B12" s="37" t="s">
        <v>1674</v>
      </c>
      <c r="C12" s="37" t="s">
        <v>1675</v>
      </c>
      <c r="D12" s="37" t="s">
        <v>1676</v>
      </c>
      <c r="E12" s="37" t="s">
        <v>440</v>
      </c>
      <c r="F12" s="37">
        <v>1</v>
      </c>
      <c r="G12" s="38" t="s">
        <v>16</v>
      </c>
      <c r="H12" s="39" t="s">
        <v>1677</v>
      </c>
    </row>
    <row r="13" spans="1:8" ht="48" customHeight="1">
      <c r="A13" s="116">
        <v>10</v>
      </c>
      <c r="B13" s="37" t="s">
        <v>1678</v>
      </c>
      <c r="C13" s="37" t="s">
        <v>1679</v>
      </c>
      <c r="D13" s="37" t="s">
        <v>1680</v>
      </c>
      <c r="E13" s="37" t="s">
        <v>275</v>
      </c>
      <c r="F13" s="37">
        <v>1</v>
      </c>
      <c r="G13" s="38" t="s">
        <v>16</v>
      </c>
      <c r="H13" s="39" t="s">
        <v>1681</v>
      </c>
    </row>
    <row r="14" spans="1:8" ht="48" customHeight="1">
      <c r="A14" s="116">
        <v>11</v>
      </c>
      <c r="B14" s="37" t="s">
        <v>1682</v>
      </c>
      <c r="C14" s="37" t="s">
        <v>1683</v>
      </c>
      <c r="D14" s="37" t="s">
        <v>1684</v>
      </c>
      <c r="E14" s="37" t="s">
        <v>440</v>
      </c>
      <c r="F14" s="37">
        <v>1</v>
      </c>
      <c r="G14" s="38" t="s">
        <v>16</v>
      </c>
      <c r="H14" s="39" t="s">
        <v>1685</v>
      </c>
    </row>
    <row r="15" spans="1:8" ht="48" customHeight="1">
      <c r="A15" s="116">
        <v>12</v>
      </c>
      <c r="B15" s="37" t="s">
        <v>1682</v>
      </c>
      <c r="C15" s="37" t="s">
        <v>1683</v>
      </c>
      <c r="D15" s="37" t="s">
        <v>1684</v>
      </c>
      <c r="E15" s="37" t="s">
        <v>440</v>
      </c>
      <c r="F15" s="37">
        <v>1</v>
      </c>
      <c r="G15" s="38" t="s">
        <v>16</v>
      </c>
      <c r="H15" s="39" t="s">
        <v>1686</v>
      </c>
    </row>
    <row r="16" spans="1:8" ht="48" customHeight="1">
      <c r="A16" s="116">
        <v>13</v>
      </c>
      <c r="B16" s="37" t="s">
        <v>1687</v>
      </c>
      <c r="C16" s="37" t="s">
        <v>1688</v>
      </c>
      <c r="D16" s="37" t="s">
        <v>1689</v>
      </c>
      <c r="E16" s="37" t="s">
        <v>440</v>
      </c>
      <c r="F16" s="37">
        <v>1</v>
      </c>
      <c r="G16" s="38" t="s">
        <v>16</v>
      </c>
      <c r="H16" s="39" t="s">
        <v>1686</v>
      </c>
    </row>
    <row r="17" spans="1:8" ht="48" customHeight="1">
      <c r="A17" s="116">
        <v>14</v>
      </c>
      <c r="B17" s="37" t="s">
        <v>1687</v>
      </c>
      <c r="C17" s="37" t="s">
        <v>1688</v>
      </c>
      <c r="D17" s="37" t="s">
        <v>1689</v>
      </c>
      <c r="E17" s="37" t="s">
        <v>440</v>
      </c>
      <c r="F17" s="37">
        <v>1</v>
      </c>
      <c r="G17" s="38" t="s">
        <v>16</v>
      </c>
      <c r="H17" s="39" t="s">
        <v>1690</v>
      </c>
    </row>
    <row r="18" spans="1:8">
      <c r="A18" s="116">
        <v>15</v>
      </c>
      <c r="B18" s="37" t="s">
        <v>1691</v>
      </c>
      <c r="C18" s="37" t="s">
        <v>1692</v>
      </c>
      <c r="D18" s="37" t="s">
        <v>1693</v>
      </c>
      <c r="E18" s="37" t="s">
        <v>440</v>
      </c>
      <c r="F18" s="37">
        <v>1</v>
      </c>
      <c r="G18" s="38" t="s">
        <v>16</v>
      </c>
      <c r="H18" s="39" t="s">
        <v>1580</v>
      </c>
    </row>
    <row r="19" spans="1:8" ht="30">
      <c r="A19" s="116">
        <v>16</v>
      </c>
      <c r="B19" s="37" t="s">
        <v>3529</v>
      </c>
      <c r="C19" s="37" t="s">
        <v>1694</v>
      </c>
      <c r="D19" s="37" t="s">
        <v>1695</v>
      </c>
      <c r="E19" s="37" t="s">
        <v>440</v>
      </c>
      <c r="F19" s="37">
        <v>1</v>
      </c>
      <c r="G19" s="38" t="s">
        <v>16</v>
      </c>
      <c r="H19" s="39" t="s">
        <v>1677</v>
      </c>
    </row>
    <row r="20" spans="1:8" ht="30">
      <c r="A20" s="116">
        <v>17</v>
      </c>
      <c r="B20" s="37" t="s">
        <v>1696</v>
      </c>
      <c r="C20" s="37" t="s">
        <v>1697</v>
      </c>
      <c r="D20" s="37" t="s">
        <v>1698</v>
      </c>
      <c r="E20" s="37" t="s">
        <v>440</v>
      </c>
      <c r="F20" s="37">
        <v>1</v>
      </c>
      <c r="G20" s="38" t="s">
        <v>16</v>
      </c>
      <c r="H20" s="39" t="s">
        <v>1130</v>
      </c>
    </row>
    <row r="21" spans="1:8">
      <c r="A21" s="116">
        <v>18</v>
      </c>
      <c r="B21" s="37" t="s">
        <v>1699</v>
      </c>
      <c r="C21" s="37" t="s">
        <v>1700</v>
      </c>
      <c r="D21" s="37" t="s">
        <v>1701</v>
      </c>
      <c r="E21" s="37" t="s">
        <v>440</v>
      </c>
      <c r="F21" s="37">
        <v>1</v>
      </c>
      <c r="G21" s="38" t="s">
        <v>16</v>
      </c>
      <c r="H21" s="39" t="s">
        <v>1539</v>
      </c>
    </row>
    <row r="22" spans="1:8">
      <c r="A22" s="116">
        <v>19</v>
      </c>
      <c r="B22" s="37" t="s">
        <v>1699</v>
      </c>
      <c r="C22" s="37" t="s">
        <v>1700</v>
      </c>
      <c r="D22" s="37" t="s">
        <v>1701</v>
      </c>
      <c r="E22" s="37" t="s">
        <v>440</v>
      </c>
      <c r="F22" s="37">
        <v>1</v>
      </c>
      <c r="G22" s="38" t="s">
        <v>16</v>
      </c>
      <c r="H22" s="39" t="s">
        <v>1580</v>
      </c>
    </row>
    <row r="23" spans="1:8">
      <c r="A23" s="116">
        <v>20</v>
      </c>
      <c r="B23" s="37" t="s">
        <v>1699</v>
      </c>
      <c r="C23" s="37" t="s">
        <v>1700</v>
      </c>
      <c r="D23" s="37" t="s">
        <v>1701</v>
      </c>
      <c r="E23" s="37" t="s">
        <v>440</v>
      </c>
      <c r="F23" s="37">
        <v>1</v>
      </c>
      <c r="G23" s="38" t="s">
        <v>16</v>
      </c>
      <c r="H23" s="39"/>
    </row>
    <row r="24" spans="1:8">
      <c r="A24" s="116">
        <v>21</v>
      </c>
      <c r="B24" s="37" t="s">
        <v>1699</v>
      </c>
      <c r="C24" s="37" t="s">
        <v>1700</v>
      </c>
      <c r="D24" s="37" t="s">
        <v>1701</v>
      </c>
      <c r="E24" s="37" t="s">
        <v>981</v>
      </c>
      <c r="F24" s="37">
        <v>1</v>
      </c>
      <c r="G24" s="38" t="s">
        <v>16</v>
      </c>
      <c r="H24" s="39"/>
    </row>
    <row r="25" spans="1:8">
      <c r="A25" s="116">
        <v>22</v>
      </c>
      <c r="B25" s="37" t="s">
        <v>1699</v>
      </c>
      <c r="C25" s="37" t="s">
        <v>1700</v>
      </c>
      <c r="D25" s="37" t="s">
        <v>1701</v>
      </c>
      <c r="E25" s="37" t="s">
        <v>440</v>
      </c>
      <c r="F25" s="37">
        <v>1</v>
      </c>
      <c r="G25" s="38" t="s">
        <v>16</v>
      </c>
      <c r="H25" s="39" t="s">
        <v>1702</v>
      </c>
    </row>
    <row r="26" spans="1:8" ht="45">
      <c r="A26" s="116">
        <v>23</v>
      </c>
      <c r="B26" s="37" t="s">
        <v>1703</v>
      </c>
      <c r="C26" s="37" t="s">
        <v>1704</v>
      </c>
      <c r="D26" s="37" t="s">
        <v>1705</v>
      </c>
      <c r="E26" s="37" t="s">
        <v>440</v>
      </c>
      <c r="F26" s="37">
        <v>2</v>
      </c>
      <c r="G26" s="38" t="s">
        <v>16</v>
      </c>
      <c r="H26" s="39" t="s">
        <v>1706</v>
      </c>
    </row>
    <row r="27" spans="1:8" ht="30">
      <c r="A27" s="116">
        <v>24</v>
      </c>
      <c r="B27" s="37" t="s">
        <v>1707</v>
      </c>
      <c r="C27" s="37" t="s">
        <v>1708</v>
      </c>
      <c r="D27" s="37" t="s">
        <v>1709</v>
      </c>
      <c r="E27" s="37" t="s">
        <v>54</v>
      </c>
      <c r="F27" s="37">
        <v>1</v>
      </c>
      <c r="G27" s="38" t="s">
        <v>124</v>
      </c>
      <c r="H27" s="39"/>
    </row>
    <row r="28" spans="1:8" ht="30">
      <c r="A28" s="116">
        <v>25</v>
      </c>
      <c r="B28" s="37" t="s">
        <v>1707</v>
      </c>
      <c r="C28" s="37" t="s">
        <v>1708</v>
      </c>
      <c r="D28" s="37" t="s">
        <v>1709</v>
      </c>
      <c r="E28" s="37" t="s">
        <v>440</v>
      </c>
      <c r="F28" s="37">
        <v>1</v>
      </c>
      <c r="G28" s="38" t="s">
        <v>124</v>
      </c>
      <c r="H28" s="39" t="s">
        <v>1710</v>
      </c>
    </row>
    <row r="29" spans="1:8">
      <c r="A29" s="116">
        <v>26</v>
      </c>
      <c r="B29" s="37" t="s">
        <v>1711</v>
      </c>
      <c r="C29" s="37" t="s">
        <v>1712</v>
      </c>
      <c r="D29" s="37" t="s">
        <v>1713</v>
      </c>
      <c r="E29" s="37" t="s">
        <v>440</v>
      </c>
      <c r="F29" s="37">
        <v>1</v>
      </c>
      <c r="G29" s="38" t="s">
        <v>16</v>
      </c>
      <c r="H29" s="39" t="s">
        <v>1714</v>
      </c>
    </row>
    <row r="30" spans="1:8" ht="30">
      <c r="A30" s="116">
        <v>27</v>
      </c>
      <c r="B30" s="37" t="s">
        <v>1715</v>
      </c>
      <c r="C30" s="37" t="s">
        <v>1716</v>
      </c>
      <c r="D30" s="37" t="s">
        <v>1717</v>
      </c>
      <c r="E30" s="37" t="s">
        <v>440</v>
      </c>
      <c r="F30" s="37">
        <v>1</v>
      </c>
      <c r="G30" s="38" t="s">
        <v>16</v>
      </c>
      <c r="H30" s="39"/>
    </row>
    <row r="31" spans="1:8" ht="48" customHeight="1">
      <c r="A31" s="116">
        <v>28</v>
      </c>
      <c r="B31" s="37" t="s">
        <v>1718</v>
      </c>
      <c r="C31" s="37" t="s">
        <v>1719</v>
      </c>
      <c r="D31" s="37" t="s">
        <v>1720</v>
      </c>
      <c r="E31" s="37" t="s">
        <v>720</v>
      </c>
      <c r="F31" s="37">
        <v>1</v>
      </c>
      <c r="G31" s="38" t="s">
        <v>16</v>
      </c>
      <c r="H31" s="39"/>
    </row>
    <row r="32" spans="1:8" ht="42.75" customHeight="1">
      <c r="A32" s="116">
        <v>29</v>
      </c>
      <c r="B32" s="37" t="s">
        <v>1718</v>
      </c>
      <c r="C32" s="37" t="s">
        <v>1719</v>
      </c>
      <c r="D32" s="37" t="s">
        <v>1720</v>
      </c>
      <c r="E32" s="37" t="s">
        <v>1721</v>
      </c>
      <c r="F32" s="37">
        <v>1</v>
      </c>
      <c r="G32" s="38" t="s">
        <v>151</v>
      </c>
      <c r="H32" s="39"/>
    </row>
    <row r="33" spans="1:8" ht="46.5" customHeight="1">
      <c r="A33" s="116">
        <v>30</v>
      </c>
      <c r="B33" s="37" t="s">
        <v>1722</v>
      </c>
      <c r="C33" s="37" t="s">
        <v>1723</v>
      </c>
      <c r="D33" s="37" t="s">
        <v>1724</v>
      </c>
      <c r="E33" s="37" t="s">
        <v>1725</v>
      </c>
      <c r="F33" s="37">
        <v>3</v>
      </c>
      <c r="G33" s="38" t="s">
        <v>1726</v>
      </c>
      <c r="H33" s="39"/>
    </row>
    <row r="34" spans="1:8" ht="30">
      <c r="A34" s="116">
        <v>31</v>
      </c>
      <c r="B34" s="37" t="s">
        <v>1727</v>
      </c>
      <c r="C34" s="37" t="s">
        <v>1728</v>
      </c>
      <c r="D34" s="37" t="s">
        <v>1649</v>
      </c>
      <c r="E34" s="37" t="s">
        <v>440</v>
      </c>
      <c r="F34" s="37">
        <v>1</v>
      </c>
      <c r="G34" s="38" t="s">
        <v>16</v>
      </c>
      <c r="H34" s="39" t="s">
        <v>1729</v>
      </c>
    </row>
    <row r="35" spans="1:8" ht="30">
      <c r="A35" s="116">
        <v>32</v>
      </c>
      <c r="B35" s="37" t="s">
        <v>1730</v>
      </c>
      <c r="C35" s="37" t="s">
        <v>1731</v>
      </c>
      <c r="D35" s="37" t="s">
        <v>1732</v>
      </c>
      <c r="E35" s="37" t="s">
        <v>440</v>
      </c>
      <c r="F35" s="37">
        <v>1</v>
      </c>
      <c r="G35" s="38" t="s">
        <v>16</v>
      </c>
      <c r="H35" s="39" t="s">
        <v>1685</v>
      </c>
    </row>
    <row r="36" spans="1:8" ht="30">
      <c r="A36" s="116">
        <v>33</v>
      </c>
      <c r="B36" s="37" t="s">
        <v>1733</v>
      </c>
      <c r="C36" s="37" t="s">
        <v>1734</v>
      </c>
      <c r="D36" s="37" t="s">
        <v>1735</v>
      </c>
      <c r="E36" s="37" t="s">
        <v>440</v>
      </c>
      <c r="F36" s="37">
        <v>1</v>
      </c>
      <c r="G36" s="38" t="s">
        <v>16</v>
      </c>
      <c r="H36" s="39"/>
    </row>
    <row r="37" spans="1:8" ht="30">
      <c r="A37" s="116">
        <v>34</v>
      </c>
      <c r="B37" s="37" t="s">
        <v>1733</v>
      </c>
      <c r="C37" s="37" t="s">
        <v>1734</v>
      </c>
      <c r="D37" s="37" t="s">
        <v>1735</v>
      </c>
      <c r="E37" s="37" t="s">
        <v>808</v>
      </c>
      <c r="F37" s="37">
        <v>1</v>
      </c>
      <c r="G37" s="38" t="s">
        <v>16</v>
      </c>
      <c r="H37" s="39"/>
    </row>
    <row r="38" spans="1:8" ht="30">
      <c r="A38" s="116">
        <v>35</v>
      </c>
      <c r="B38" s="37" t="s">
        <v>1733</v>
      </c>
      <c r="C38" s="37" t="s">
        <v>1734</v>
      </c>
      <c r="D38" s="37" t="s">
        <v>1735</v>
      </c>
      <c r="E38" s="37" t="s">
        <v>54</v>
      </c>
      <c r="F38" s="37">
        <v>1</v>
      </c>
      <c r="G38" s="38" t="s">
        <v>16</v>
      </c>
      <c r="H38" s="39"/>
    </row>
    <row r="39" spans="1:8" ht="30">
      <c r="A39" s="116">
        <v>36</v>
      </c>
      <c r="B39" s="37" t="s">
        <v>1736</v>
      </c>
      <c r="C39" s="37" t="s">
        <v>1737</v>
      </c>
      <c r="D39" s="37" t="s">
        <v>1738</v>
      </c>
      <c r="E39" s="37" t="s">
        <v>602</v>
      </c>
      <c r="F39" s="37">
        <v>1</v>
      </c>
      <c r="G39" s="38" t="s">
        <v>16</v>
      </c>
      <c r="H39" s="39"/>
    </row>
    <row r="40" spans="1:8" ht="30">
      <c r="A40" s="116">
        <v>37</v>
      </c>
      <c r="B40" s="37" t="s">
        <v>1736</v>
      </c>
      <c r="C40" s="37" t="s">
        <v>1737</v>
      </c>
      <c r="D40" s="37" t="s">
        <v>1738</v>
      </c>
      <c r="E40" s="37" t="s">
        <v>602</v>
      </c>
      <c r="F40" s="37">
        <v>1</v>
      </c>
      <c r="G40" s="38" t="s">
        <v>16</v>
      </c>
      <c r="H40" s="39"/>
    </row>
    <row r="41" spans="1:8" ht="30">
      <c r="A41" s="116">
        <v>38</v>
      </c>
      <c r="B41" s="37" t="s">
        <v>1736</v>
      </c>
      <c r="C41" s="37" t="s">
        <v>1737</v>
      </c>
      <c r="D41" s="37" t="s">
        <v>1738</v>
      </c>
      <c r="E41" s="37" t="s">
        <v>602</v>
      </c>
      <c r="F41" s="37">
        <v>1</v>
      </c>
      <c r="G41" s="38" t="s">
        <v>16</v>
      </c>
      <c r="H41" s="39"/>
    </row>
    <row r="42" spans="1:8" ht="30">
      <c r="A42" s="116">
        <v>39</v>
      </c>
      <c r="B42" s="37" t="s">
        <v>1739</v>
      </c>
      <c r="C42" s="37" t="s">
        <v>1740</v>
      </c>
      <c r="D42" s="37" t="s">
        <v>1741</v>
      </c>
      <c r="E42" s="37" t="s">
        <v>814</v>
      </c>
      <c r="F42" s="37">
        <v>2</v>
      </c>
      <c r="G42" s="38" t="s">
        <v>1726</v>
      </c>
      <c r="H42" s="39" t="s">
        <v>1742</v>
      </c>
    </row>
    <row r="43" spans="1:8" ht="30">
      <c r="A43" s="116">
        <v>40</v>
      </c>
      <c r="B43" s="37" t="s">
        <v>1743</v>
      </c>
      <c r="C43" s="37" t="s">
        <v>1744</v>
      </c>
      <c r="D43" s="37" t="s">
        <v>1745</v>
      </c>
      <c r="E43" s="37" t="s">
        <v>440</v>
      </c>
      <c r="F43" s="37">
        <v>1</v>
      </c>
      <c r="G43" s="38" t="s">
        <v>16</v>
      </c>
      <c r="H43" s="39" t="s">
        <v>1685</v>
      </c>
    </row>
    <row r="44" spans="1:8" ht="45">
      <c r="A44" s="116">
        <v>41</v>
      </c>
      <c r="B44" s="37" t="s">
        <v>1746</v>
      </c>
      <c r="C44" s="37" t="s">
        <v>1747</v>
      </c>
      <c r="D44" s="37" t="s">
        <v>1748</v>
      </c>
      <c r="E44" s="37" t="s">
        <v>602</v>
      </c>
      <c r="F44" s="37">
        <v>1</v>
      </c>
      <c r="G44" s="38" t="s">
        <v>16</v>
      </c>
      <c r="H44" s="39"/>
    </row>
    <row r="45" spans="1:8" ht="36.75" customHeight="1">
      <c r="A45" s="116">
        <v>42</v>
      </c>
      <c r="B45" s="37" t="s">
        <v>1749</v>
      </c>
      <c r="C45" s="37" t="s">
        <v>1750</v>
      </c>
      <c r="D45" s="37" t="s">
        <v>1751</v>
      </c>
      <c r="E45" s="37" t="s">
        <v>1752</v>
      </c>
      <c r="F45" s="37">
        <v>1</v>
      </c>
      <c r="G45" s="38" t="s">
        <v>16</v>
      </c>
      <c r="H45" s="39" t="s">
        <v>1753</v>
      </c>
    </row>
    <row r="46" spans="1:8" ht="36.75" customHeight="1">
      <c r="A46" s="116">
        <v>43</v>
      </c>
      <c r="B46" s="37" t="s">
        <v>1749</v>
      </c>
      <c r="C46" s="37" t="s">
        <v>1750</v>
      </c>
      <c r="D46" s="37" t="s">
        <v>1751</v>
      </c>
      <c r="E46" s="37" t="s">
        <v>1754</v>
      </c>
      <c r="F46" s="37">
        <v>1</v>
      </c>
      <c r="G46" s="38" t="s">
        <v>16</v>
      </c>
      <c r="H46" s="39" t="s">
        <v>1755</v>
      </c>
    </row>
    <row r="47" spans="1:8" ht="36.75" customHeight="1">
      <c r="A47" s="116">
        <v>44</v>
      </c>
      <c r="B47" s="37" t="s">
        <v>1749</v>
      </c>
      <c r="C47" s="37" t="s">
        <v>1750</v>
      </c>
      <c r="D47" s="37" t="s">
        <v>1751</v>
      </c>
      <c r="E47" s="37" t="s">
        <v>1756</v>
      </c>
      <c r="F47" s="37">
        <v>1</v>
      </c>
      <c r="G47" s="38" t="s">
        <v>124</v>
      </c>
      <c r="H47" s="39" t="s">
        <v>1757</v>
      </c>
    </row>
    <row r="48" spans="1:8" ht="36.75" customHeight="1">
      <c r="A48" s="116">
        <v>45</v>
      </c>
      <c r="B48" s="37" t="s">
        <v>1749</v>
      </c>
      <c r="C48" s="37" t="s">
        <v>1750</v>
      </c>
      <c r="D48" s="37" t="s">
        <v>1751</v>
      </c>
      <c r="E48" s="37" t="s">
        <v>1758</v>
      </c>
      <c r="F48" s="37">
        <v>1</v>
      </c>
      <c r="G48" s="38" t="s">
        <v>16</v>
      </c>
      <c r="H48" s="39" t="s">
        <v>1759</v>
      </c>
    </row>
    <row r="49" spans="1:8" ht="36.75" customHeight="1">
      <c r="A49" s="116">
        <v>46</v>
      </c>
      <c r="B49" s="37" t="s">
        <v>1749</v>
      </c>
      <c r="C49" s="37" t="s">
        <v>1750</v>
      </c>
      <c r="D49" s="37" t="s">
        <v>1751</v>
      </c>
      <c r="E49" s="37" t="s">
        <v>1760</v>
      </c>
      <c r="F49" s="37">
        <v>1</v>
      </c>
      <c r="G49" s="38" t="s">
        <v>151</v>
      </c>
      <c r="H49" s="39" t="s">
        <v>1761</v>
      </c>
    </row>
    <row r="50" spans="1:8" ht="36.75" customHeight="1">
      <c r="A50" s="116">
        <v>47</v>
      </c>
      <c r="B50" s="37" t="s">
        <v>1749</v>
      </c>
      <c r="C50" s="37" t="s">
        <v>1750</v>
      </c>
      <c r="D50" s="37" t="s">
        <v>1751</v>
      </c>
      <c r="E50" s="37" t="s">
        <v>1762</v>
      </c>
      <c r="F50" s="37">
        <v>1</v>
      </c>
      <c r="G50" s="38" t="s">
        <v>124</v>
      </c>
      <c r="H50" s="39" t="s">
        <v>1762</v>
      </c>
    </row>
    <row r="51" spans="1:8" ht="36.75" customHeight="1">
      <c r="A51" s="116">
        <v>48</v>
      </c>
      <c r="B51" s="37" t="s">
        <v>1749</v>
      </c>
      <c r="C51" s="37" t="s">
        <v>1750</v>
      </c>
      <c r="D51" s="37" t="s">
        <v>1751</v>
      </c>
      <c r="E51" s="37" t="s">
        <v>857</v>
      </c>
      <c r="F51" s="37">
        <v>2</v>
      </c>
      <c r="G51" s="38" t="s">
        <v>151</v>
      </c>
      <c r="H51" s="39" t="s">
        <v>879</v>
      </c>
    </row>
    <row r="52" spans="1:8" ht="36.75" customHeight="1">
      <c r="A52" s="116">
        <v>49</v>
      </c>
      <c r="B52" s="37" t="s">
        <v>1763</v>
      </c>
      <c r="C52" s="37" t="s">
        <v>1764</v>
      </c>
      <c r="D52" s="37" t="s">
        <v>1765</v>
      </c>
      <c r="E52" s="37" t="s">
        <v>1422</v>
      </c>
      <c r="F52" s="37">
        <v>1</v>
      </c>
      <c r="G52" s="38" t="s">
        <v>16</v>
      </c>
      <c r="H52" s="39"/>
    </row>
    <row r="53" spans="1:8" ht="36.75" customHeight="1">
      <c r="A53" s="116">
        <v>50</v>
      </c>
      <c r="B53" s="37" t="s">
        <v>1763</v>
      </c>
      <c r="C53" s="37" t="s">
        <v>1764</v>
      </c>
      <c r="D53" s="37" t="s">
        <v>1765</v>
      </c>
      <c r="E53" s="37" t="s">
        <v>1752</v>
      </c>
      <c r="F53" s="37">
        <v>1</v>
      </c>
      <c r="G53" s="38" t="s">
        <v>16</v>
      </c>
      <c r="H53" s="39"/>
    </row>
    <row r="54" spans="1:8" ht="36.75" customHeight="1">
      <c r="A54" s="116">
        <v>51</v>
      </c>
      <c r="B54" s="37" t="s">
        <v>1766</v>
      </c>
      <c r="C54" s="37" t="s">
        <v>1767</v>
      </c>
      <c r="D54" s="37" t="s">
        <v>1768</v>
      </c>
      <c r="E54" s="37" t="s">
        <v>105</v>
      </c>
      <c r="F54" s="37">
        <v>2</v>
      </c>
      <c r="G54" s="38" t="s">
        <v>16</v>
      </c>
      <c r="H54" s="39"/>
    </row>
    <row r="55" spans="1:8" ht="37.5" customHeight="1">
      <c r="A55" s="116">
        <v>52</v>
      </c>
      <c r="B55" s="37" t="s">
        <v>1766</v>
      </c>
      <c r="C55" s="37" t="s">
        <v>1767</v>
      </c>
      <c r="D55" s="37" t="s">
        <v>1768</v>
      </c>
      <c r="E55" s="37" t="s">
        <v>1769</v>
      </c>
      <c r="F55" s="37">
        <v>1</v>
      </c>
      <c r="G55" s="38" t="s">
        <v>124</v>
      </c>
      <c r="H55" s="39"/>
    </row>
    <row r="56" spans="1:8" ht="37.5" customHeight="1">
      <c r="A56" s="116">
        <v>53</v>
      </c>
      <c r="B56" s="37" t="s">
        <v>1766</v>
      </c>
      <c r="C56" s="37" t="s">
        <v>1767</v>
      </c>
      <c r="D56" s="37" t="s">
        <v>1768</v>
      </c>
      <c r="E56" s="37" t="s">
        <v>140</v>
      </c>
      <c r="F56" s="37">
        <v>1</v>
      </c>
      <c r="G56" s="38" t="s">
        <v>151</v>
      </c>
      <c r="H56" s="39"/>
    </row>
    <row r="57" spans="1:8" ht="37.5" customHeight="1">
      <c r="A57" s="116">
        <v>54</v>
      </c>
      <c r="B57" s="37" t="s">
        <v>1770</v>
      </c>
      <c r="C57" s="37" t="s">
        <v>1771</v>
      </c>
      <c r="D57" s="37" t="s">
        <v>1772</v>
      </c>
      <c r="E57" s="37" t="s">
        <v>1773</v>
      </c>
      <c r="F57" s="37">
        <v>1</v>
      </c>
      <c r="G57" s="38" t="s">
        <v>16</v>
      </c>
      <c r="H57" s="39" t="s">
        <v>1774</v>
      </c>
    </row>
    <row r="58" spans="1:8" ht="37.5" customHeight="1">
      <c r="A58" s="116">
        <v>55</v>
      </c>
      <c r="B58" s="37" t="s">
        <v>1775</v>
      </c>
      <c r="C58" s="37" t="s">
        <v>1776</v>
      </c>
      <c r="D58" s="37" t="s">
        <v>1777</v>
      </c>
      <c r="E58" s="37" t="s">
        <v>1551</v>
      </c>
      <c r="F58" s="37">
        <v>1</v>
      </c>
      <c r="G58" s="38" t="s">
        <v>16</v>
      </c>
      <c r="H58" s="39"/>
    </row>
    <row r="59" spans="1:8" ht="37.5" customHeight="1">
      <c r="A59" s="116">
        <v>56</v>
      </c>
      <c r="B59" s="37" t="s">
        <v>1778</v>
      </c>
      <c r="C59" s="37" t="s">
        <v>1779</v>
      </c>
      <c r="D59" s="37" t="s">
        <v>1780</v>
      </c>
      <c r="E59" s="37" t="s">
        <v>105</v>
      </c>
      <c r="F59" s="37">
        <v>1</v>
      </c>
      <c r="G59" s="38" t="s">
        <v>16</v>
      </c>
      <c r="H59" s="39" t="s">
        <v>1781</v>
      </c>
    </row>
    <row r="60" spans="1:8" ht="37.5" customHeight="1">
      <c r="A60" s="116">
        <v>57</v>
      </c>
      <c r="B60" s="37" t="s">
        <v>1778</v>
      </c>
      <c r="C60" s="37" t="s">
        <v>1779</v>
      </c>
      <c r="D60" s="37" t="s">
        <v>1780</v>
      </c>
      <c r="E60" s="37" t="s">
        <v>105</v>
      </c>
      <c r="F60" s="37">
        <v>1</v>
      </c>
      <c r="G60" s="38" t="s">
        <v>16</v>
      </c>
      <c r="H60" s="39" t="s">
        <v>1782</v>
      </c>
    </row>
    <row r="61" spans="1:8" ht="37.5" customHeight="1">
      <c r="A61" s="116">
        <v>58</v>
      </c>
      <c r="B61" s="37" t="s">
        <v>1778</v>
      </c>
      <c r="C61" s="37" t="s">
        <v>1779</v>
      </c>
      <c r="D61" s="37" t="s">
        <v>1780</v>
      </c>
      <c r="E61" s="37" t="s">
        <v>105</v>
      </c>
      <c r="F61" s="37">
        <v>1</v>
      </c>
      <c r="G61" s="38" t="s">
        <v>16</v>
      </c>
      <c r="H61" s="39" t="s">
        <v>1783</v>
      </c>
    </row>
    <row r="62" spans="1:8" ht="49.5" customHeight="1">
      <c r="A62" s="116">
        <v>59</v>
      </c>
      <c r="B62" s="37" t="s">
        <v>1766</v>
      </c>
      <c r="C62" s="37" t="s">
        <v>1767</v>
      </c>
      <c r="D62" s="37" t="s">
        <v>1768</v>
      </c>
      <c r="E62" s="37" t="s">
        <v>122</v>
      </c>
      <c r="F62" s="37">
        <v>11</v>
      </c>
      <c r="G62" s="38" t="s">
        <v>124</v>
      </c>
      <c r="H62" s="39"/>
    </row>
    <row r="63" spans="1:8" ht="49.5" customHeight="1">
      <c r="A63" s="116">
        <v>60</v>
      </c>
      <c r="B63" s="37" t="s">
        <v>1784</v>
      </c>
      <c r="C63" s="37"/>
      <c r="D63" s="37" t="s">
        <v>1785</v>
      </c>
      <c r="E63" s="37" t="s">
        <v>706</v>
      </c>
      <c r="F63" s="37">
        <v>1</v>
      </c>
      <c r="G63" s="38" t="s">
        <v>16</v>
      </c>
      <c r="H63" s="39"/>
    </row>
    <row r="64" spans="1:8" ht="48" customHeight="1">
      <c r="A64" s="116">
        <v>61</v>
      </c>
      <c r="B64" s="37" t="s">
        <v>1784</v>
      </c>
      <c r="C64" s="37"/>
      <c r="D64" s="37" t="s">
        <v>1785</v>
      </c>
      <c r="E64" s="37" t="s">
        <v>602</v>
      </c>
      <c r="F64" s="37">
        <v>1</v>
      </c>
      <c r="G64" s="38" t="s">
        <v>16</v>
      </c>
      <c r="H64" s="39"/>
    </row>
    <row r="65" spans="1:8" ht="48" customHeight="1">
      <c r="A65" s="116">
        <v>62</v>
      </c>
      <c r="B65" s="37" t="s">
        <v>1784</v>
      </c>
      <c r="C65" s="37"/>
      <c r="D65" s="37" t="s">
        <v>1785</v>
      </c>
      <c r="E65" s="37" t="s">
        <v>720</v>
      </c>
      <c r="F65" s="37">
        <v>1</v>
      </c>
      <c r="G65" s="38" t="s">
        <v>124</v>
      </c>
      <c r="H65" s="39"/>
    </row>
    <row r="66" spans="1:8" ht="48" customHeight="1">
      <c r="A66" s="116">
        <v>63</v>
      </c>
      <c r="B66" s="37" t="s">
        <v>1784</v>
      </c>
      <c r="C66" s="37"/>
      <c r="D66" s="37" t="s">
        <v>1785</v>
      </c>
      <c r="E66" s="37" t="s">
        <v>1786</v>
      </c>
      <c r="F66" s="37">
        <v>2</v>
      </c>
      <c r="G66" s="38" t="s">
        <v>124</v>
      </c>
      <c r="H66" s="39"/>
    </row>
    <row r="67" spans="1:8" ht="48" customHeight="1">
      <c r="A67" s="116">
        <v>64</v>
      </c>
      <c r="B67" s="37" t="s">
        <v>1784</v>
      </c>
      <c r="C67" s="37"/>
      <c r="D67" s="37" t="s">
        <v>1785</v>
      </c>
      <c r="E67" s="37" t="s">
        <v>814</v>
      </c>
      <c r="F67" s="37">
        <v>10</v>
      </c>
      <c r="G67" s="38" t="s">
        <v>124</v>
      </c>
      <c r="H67" s="39"/>
    </row>
    <row r="68" spans="1:8" ht="48" customHeight="1">
      <c r="A68" s="116">
        <v>65</v>
      </c>
      <c r="B68" s="37" t="s">
        <v>1784</v>
      </c>
      <c r="C68" s="37"/>
      <c r="D68" s="37" t="s">
        <v>1785</v>
      </c>
      <c r="E68" s="37" t="s">
        <v>599</v>
      </c>
      <c r="F68" s="37">
        <v>8</v>
      </c>
      <c r="G68" s="38" t="s">
        <v>124</v>
      </c>
      <c r="H68" s="39"/>
    </row>
    <row r="69" spans="1:8" ht="47.25" customHeight="1">
      <c r="A69" s="116">
        <v>66</v>
      </c>
      <c r="B69" s="37" t="s">
        <v>1784</v>
      </c>
      <c r="C69" s="37"/>
      <c r="D69" s="37" t="s">
        <v>1785</v>
      </c>
      <c r="E69" s="37" t="s">
        <v>1787</v>
      </c>
      <c r="F69" s="37">
        <v>1</v>
      </c>
      <c r="G69" s="38" t="s">
        <v>124</v>
      </c>
      <c r="H69" s="39"/>
    </row>
    <row r="70" spans="1:8" ht="47.25" customHeight="1">
      <c r="A70" s="116">
        <v>67</v>
      </c>
      <c r="B70" s="37" t="s">
        <v>1784</v>
      </c>
      <c r="C70" s="37"/>
      <c r="D70" s="37" t="s">
        <v>1785</v>
      </c>
      <c r="E70" s="37" t="s">
        <v>531</v>
      </c>
      <c r="F70" s="37">
        <v>1</v>
      </c>
      <c r="G70" s="38" t="s">
        <v>124</v>
      </c>
      <c r="H70" s="39"/>
    </row>
    <row r="71" spans="1:8" ht="47.25" customHeight="1">
      <c r="A71" s="116">
        <v>68</v>
      </c>
      <c r="B71" s="37" t="s">
        <v>1784</v>
      </c>
      <c r="C71" s="37"/>
      <c r="D71" s="37" t="s">
        <v>1785</v>
      </c>
      <c r="E71" s="37" t="s">
        <v>1046</v>
      </c>
      <c r="F71" s="37">
        <v>3</v>
      </c>
      <c r="G71" s="38" t="s">
        <v>124</v>
      </c>
      <c r="H71" s="39"/>
    </row>
    <row r="72" spans="1:8" ht="47.25" customHeight="1">
      <c r="A72" s="116">
        <v>69</v>
      </c>
      <c r="B72" s="37" t="s">
        <v>1784</v>
      </c>
      <c r="C72" s="37"/>
      <c r="D72" s="37" t="s">
        <v>1785</v>
      </c>
      <c r="E72" s="37" t="s">
        <v>1788</v>
      </c>
      <c r="F72" s="37">
        <v>1</v>
      </c>
      <c r="G72" s="38" t="s">
        <v>151</v>
      </c>
      <c r="H72" s="39"/>
    </row>
    <row r="73" spans="1:8" ht="47.25" customHeight="1">
      <c r="A73" s="116">
        <v>70</v>
      </c>
      <c r="B73" s="37" t="s">
        <v>1784</v>
      </c>
      <c r="C73" s="37"/>
      <c r="D73" s="37" t="s">
        <v>1785</v>
      </c>
      <c r="E73" s="37" t="s">
        <v>1789</v>
      </c>
      <c r="F73" s="37">
        <v>1</v>
      </c>
      <c r="G73" s="38" t="s">
        <v>151</v>
      </c>
      <c r="H73" s="39"/>
    </row>
    <row r="74" spans="1:8" ht="47.25" customHeight="1">
      <c r="A74" s="116">
        <v>71</v>
      </c>
      <c r="B74" s="37" t="s">
        <v>1784</v>
      </c>
      <c r="C74" s="37"/>
      <c r="D74" s="37" t="s">
        <v>1785</v>
      </c>
      <c r="E74" s="37" t="s">
        <v>140</v>
      </c>
      <c r="F74" s="37">
        <v>3</v>
      </c>
      <c r="G74" s="38" t="s">
        <v>151</v>
      </c>
      <c r="H74" s="39"/>
    </row>
    <row r="75" spans="1:8" ht="47.25" customHeight="1">
      <c r="A75" s="116">
        <v>72</v>
      </c>
      <c r="B75" s="37" t="s">
        <v>1790</v>
      </c>
      <c r="C75" s="37" t="s">
        <v>1791</v>
      </c>
      <c r="D75" s="37" t="s">
        <v>1792</v>
      </c>
      <c r="E75" s="37" t="s">
        <v>440</v>
      </c>
      <c r="F75" s="37">
        <v>2</v>
      </c>
      <c r="G75" s="38" t="s">
        <v>16</v>
      </c>
      <c r="H75" s="39" t="s">
        <v>1793</v>
      </c>
    </row>
    <row r="76" spans="1:8" ht="39.75" customHeight="1">
      <c r="A76" s="116">
        <v>73</v>
      </c>
      <c r="B76" s="37" t="s">
        <v>1775</v>
      </c>
      <c r="C76" s="37" t="s">
        <v>1776</v>
      </c>
      <c r="D76" s="37" t="s">
        <v>1777</v>
      </c>
      <c r="E76" s="37" t="s">
        <v>1551</v>
      </c>
      <c r="F76" s="37">
        <v>1</v>
      </c>
      <c r="G76" s="38" t="s">
        <v>16</v>
      </c>
      <c r="H76" s="39"/>
    </row>
    <row r="77" spans="1:8" ht="62.25" customHeight="1">
      <c r="A77" s="116">
        <v>74</v>
      </c>
      <c r="B77" s="37" t="s">
        <v>1794</v>
      </c>
      <c r="C77" s="37" t="s">
        <v>1795</v>
      </c>
      <c r="D77" s="37" t="s">
        <v>1796</v>
      </c>
      <c r="E77" s="37" t="s">
        <v>606</v>
      </c>
      <c r="F77" s="37">
        <v>1</v>
      </c>
      <c r="G77" s="38" t="s">
        <v>16</v>
      </c>
      <c r="H77" s="39"/>
    </row>
    <row r="78" spans="1:8" ht="59.25" customHeight="1">
      <c r="A78" s="116">
        <v>75</v>
      </c>
      <c r="B78" s="37" t="s">
        <v>1797</v>
      </c>
      <c r="C78" s="37" t="s">
        <v>1798</v>
      </c>
      <c r="D78" s="37" t="s">
        <v>1799</v>
      </c>
      <c r="E78" s="37" t="s">
        <v>814</v>
      </c>
      <c r="F78" s="37">
        <v>1</v>
      </c>
      <c r="G78" s="38" t="s">
        <v>16</v>
      </c>
      <c r="H78" s="39"/>
    </row>
    <row r="79" spans="1:8" ht="30">
      <c r="A79" s="116">
        <v>76</v>
      </c>
      <c r="B79" s="37" t="s">
        <v>1800</v>
      </c>
      <c r="C79" s="37" t="s">
        <v>1744</v>
      </c>
      <c r="D79" s="37" t="s">
        <v>1801</v>
      </c>
      <c r="E79" s="37" t="s">
        <v>1802</v>
      </c>
      <c r="F79" s="37">
        <v>3</v>
      </c>
      <c r="G79" s="38" t="s">
        <v>151</v>
      </c>
      <c r="H79" s="39"/>
    </row>
    <row r="80" spans="1:8" ht="30">
      <c r="A80" s="116">
        <v>77</v>
      </c>
      <c r="B80" s="37" t="s">
        <v>1800</v>
      </c>
      <c r="C80" s="37" t="s">
        <v>1744</v>
      </c>
      <c r="D80" s="37" t="s">
        <v>1801</v>
      </c>
      <c r="E80" s="37" t="s">
        <v>1762</v>
      </c>
      <c r="F80" s="37">
        <v>1</v>
      </c>
      <c r="G80" s="38" t="s">
        <v>16</v>
      </c>
      <c r="H80" s="39"/>
    </row>
    <row r="81" spans="1:8" ht="30">
      <c r="A81" s="116">
        <v>78</v>
      </c>
      <c r="B81" s="37" t="s">
        <v>1715</v>
      </c>
      <c r="C81" s="37" t="s">
        <v>1716</v>
      </c>
      <c r="D81" s="37" t="s">
        <v>1717</v>
      </c>
      <c r="E81" s="37" t="s">
        <v>140</v>
      </c>
      <c r="F81" s="37">
        <v>1</v>
      </c>
      <c r="G81" s="38" t="s">
        <v>151</v>
      </c>
      <c r="H81" s="39"/>
    </row>
    <row r="82" spans="1:8" ht="54.75" customHeight="1">
      <c r="A82" s="116">
        <v>79</v>
      </c>
      <c r="B82" s="37" t="s">
        <v>1746</v>
      </c>
      <c r="C82" s="37" t="s">
        <v>1747</v>
      </c>
      <c r="D82" s="37" t="s">
        <v>1748</v>
      </c>
      <c r="E82" s="37" t="s">
        <v>1787</v>
      </c>
      <c r="F82" s="37">
        <v>1</v>
      </c>
      <c r="G82" s="38" t="s">
        <v>124</v>
      </c>
      <c r="H82" s="39"/>
    </row>
    <row r="83" spans="1:8" ht="30">
      <c r="A83" s="116">
        <v>80</v>
      </c>
      <c r="B83" s="37" t="s">
        <v>1803</v>
      </c>
      <c r="C83" s="37" t="s">
        <v>1804</v>
      </c>
      <c r="D83" s="37" t="s">
        <v>1805</v>
      </c>
      <c r="E83" s="37" t="s">
        <v>1806</v>
      </c>
      <c r="F83" s="37">
        <v>1</v>
      </c>
      <c r="G83" s="38" t="s">
        <v>151</v>
      </c>
      <c r="H83" s="39" t="s">
        <v>1807</v>
      </c>
    </row>
    <row r="84" spans="1:8" ht="38.25" customHeight="1">
      <c r="A84" s="116">
        <v>81</v>
      </c>
      <c r="B84" s="37" t="s">
        <v>1778</v>
      </c>
      <c r="C84" s="37" t="s">
        <v>1779</v>
      </c>
      <c r="D84" s="37" t="s">
        <v>1780</v>
      </c>
      <c r="E84" s="37" t="s">
        <v>105</v>
      </c>
      <c r="F84" s="37">
        <v>1</v>
      </c>
      <c r="G84" s="38" t="s">
        <v>16</v>
      </c>
      <c r="H84" s="39" t="s">
        <v>1781</v>
      </c>
    </row>
    <row r="85" spans="1:8" ht="38.25" customHeight="1">
      <c r="A85" s="116">
        <v>82</v>
      </c>
      <c r="B85" s="37" t="s">
        <v>1778</v>
      </c>
      <c r="C85" s="37" t="s">
        <v>1779</v>
      </c>
      <c r="D85" s="37" t="s">
        <v>1780</v>
      </c>
      <c r="E85" s="37" t="s">
        <v>105</v>
      </c>
      <c r="F85" s="37">
        <v>1</v>
      </c>
      <c r="G85" s="38" t="s">
        <v>16</v>
      </c>
      <c r="H85" s="39" t="s">
        <v>1782</v>
      </c>
    </row>
    <row r="86" spans="1:8" ht="38.25" customHeight="1">
      <c r="A86" s="116">
        <v>83</v>
      </c>
      <c r="B86" s="37" t="s">
        <v>1778</v>
      </c>
      <c r="C86" s="37" t="s">
        <v>1779</v>
      </c>
      <c r="D86" s="37" t="s">
        <v>1780</v>
      </c>
      <c r="E86" s="37" t="s">
        <v>105</v>
      </c>
      <c r="F86" s="37">
        <v>1</v>
      </c>
      <c r="G86" s="38" t="s">
        <v>16</v>
      </c>
      <c r="H86" s="39" t="s">
        <v>1783</v>
      </c>
    </row>
    <row r="87" spans="1:8" ht="45.75" customHeight="1">
      <c r="A87" s="116">
        <v>84</v>
      </c>
      <c r="B87" s="37" t="s">
        <v>1703</v>
      </c>
      <c r="C87" s="37" t="s">
        <v>1704</v>
      </c>
      <c r="D87" s="37" t="s">
        <v>1705</v>
      </c>
      <c r="E87" s="37" t="s">
        <v>769</v>
      </c>
      <c r="F87" s="37">
        <v>1</v>
      </c>
      <c r="G87" s="38" t="s">
        <v>151</v>
      </c>
      <c r="H87" s="39"/>
    </row>
    <row r="88" spans="1:8">
      <c r="A88" s="116">
        <v>85</v>
      </c>
      <c r="B88" s="37" t="s">
        <v>1711</v>
      </c>
      <c r="C88" s="37" t="s">
        <v>1712</v>
      </c>
      <c r="D88" s="37" t="s">
        <v>1713</v>
      </c>
      <c r="E88" s="37" t="s">
        <v>440</v>
      </c>
      <c r="F88" s="37">
        <v>1</v>
      </c>
      <c r="G88" s="38" t="s">
        <v>16</v>
      </c>
      <c r="H88" s="39" t="s">
        <v>1714</v>
      </c>
    </row>
    <row r="89" spans="1:8" ht="30">
      <c r="A89" s="116">
        <v>86</v>
      </c>
      <c r="B89" s="37" t="s">
        <v>1749</v>
      </c>
      <c r="C89" s="37" t="s">
        <v>1750</v>
      </c>
      <c r="D89" s="37" t="s">
        <v>1751</v>
      </c>
      <c r="E89" s="37" t="s">
        <v>1762</v>
      </c>
      <c r="F89" s="37">
        <v>1</v>
      </c>
      <c r="G89" s="38" t="s">
        <v>124</v>
      </c>
      <c r="H89" s="39" t="s">
        <v>1762</v>
      </c>
    </row>
    <row r="90" spans="1:8" ht="30">
      <c r="A90" s="116">
        <v>87</v>
      </c>
      <c r="B90" s="37" t="s">
        <v>1749</v>
      </c>
      <c r="C90" s="37" t="s">
        <v>1750</v>
      </c>
      <c r="D90" s="37" t="s">
        <v>1751</v>
      </c>
      <c r="E90" s="37" t="s">
        <v>1808</v>
      </c>
      <c r="F90" s="37">
        <v>1</v>
      </c>
      <c r="G90" s="38" t="s">
        <v>16</v>
      </c>
      <c r="H90" s="39" t="s">
        <v>1809</v>
      </c>
    </row>
    <row r="91" spans="1:8" ht="30">
      <c r="A91" s="116">
        <v>88</v>
      </c>
      <c r="B91" s="37" t="s">
        <v>1749</v>
      </c>
      <c r="C91" s="37" t="s">
        <v>1750</v>
      </c>
      <c r="D91" s="37" t="s">
        <v>1751</v>
      </c>
      <c r="E91" s="37" t="s">
        <v>1754</v>
      </c>
      <c r="F91" s="37">
        <v>1</v>
      </c>
      <c r="G91" s="38" t="s">
        <v>16</v>
      </c>
      <c r="H91" s="39" t="s">
        <v>1755</v>
      </c>
    </row>
    <row r="92" spans="1:8" ht="45" customHeight="1">
      <c r="A92" s="116">
        <v>89</v>
      </c>
      <c r="B92" s="37" t="s">
        <v>1749</v>
      </c>
      <c r="C92" s="37" t="s">
        <v>1750</v>
      </c>
      <c r="D92" s="37" t="s">
        <v>1751</v>
      </c>
      <c r="E92" s="37" t="s">
        <v>1810</v>
      </c>
      <c r="F92" s="37">
        <v>1</v>
      </c>
      <c r="G92" s="38" t="s">
        <v>16</v>
      </c>
      <c r="H92" s="39" t="s">
        <v>1811</v>
      </c>
    </row>
    <row r="93" spans="1:8" ht="30">
      <c r="A93" s="116">
        <v>90</v>
      </c>
      <c r="B93" s="37" t="s">
        <v>1749</v>
      </c>
      <c r="C93" s="37" t="s">
        <v>1750</v>
      </c>
      <c r="D93" s="37" t="s">
        <v>1751</v>
      </c>
      <c r="E93" s="37" t="s">
        <v>1756</v>
      </c>
      <c r="F93" s="37">
        <v>1</v>
      </c>
      <c r="G93" s="38" t="s">
        <v>124</v>
      </c>
      <c r="H93" s="39" t="s">
        <v>1812</v>
      </c>
    </row>
    <row r="94" spans="1:8" ht="30">
      <c r="A94" s="116">
        <v>91</v>
      </c>
      <c r="B94" s="37" t="s">
        <v>1749</v>
      </c>
      <c r="C94" s="37" t="s">
        <v>1750</v>
      </c>
      <c r="D94" s="37" t="s">
        <v>1751</v>
      </c>
      <c r="E94" s="37" t="s">
        <v>1760</v>
      </c>
      <c r="F94" s="37">
        <v>1</v>
      </c>
      <c r="G94" s="38" t="s">
        <v>151</v>
      </c>
      <c r="H94" s="39" t="s">
        <v>1761</v>
      </c>
    </row>
    <row r="95" spans="1:8" ht="50.25" customHeight="1">
      <c r="A95" s="116">
        <v>92</v>
      </c>
      <c r="B95" s="37" t="s">
        <v>1718</v>
      </c>
      <c r="C95" s="37" t="s">
        <v>1719</v>
      </c>
      <c r="D95" s="37" t="s">
        <v>1720</v>
      </c>
      <c r="E95" s="37" t="s">
        <v>54</v>
      </c>
      <c r="F95" s="37">
        <v>1</v>
      </c>
      <c r="G95" s="38" t="s">
        <v>16</v>
      </c>
      <c r="H95" s="39"/>
    </row>
    <row r="96" spans="1:8" ht="50.25" customHeight="1">
      <c r="A96" s="116">
        <v>93</v>
      </c>
      <c r="B96" s="37" t="s">
        <v>1813</v>
      </c>
      <c r="C96" s="37" t="s">
        <v>1814</v>
      </c>
      <c r="D96" s="37" t="s">
        <v>1815</v>
      </c>
      <c r="E96" s="37" t="s">
        <v>105</v>
      </c>
      <c r="F96" s="37">
        <v>1</v>
      </c>
      <c r="G96" s="38" t="s">
        <v>16</v>
      </c>
      <c r="H96" s="39" t="s">
        <v>1816</v>
      </c>
    </row>
    <row r="97" spans="1:8" ht="45.75" customHeight="1">
      <c r="A97" s="116">
        <v>94</v>
      </c>
      <c r="B97" s="37" t="s">
        <v>1763</v>
      </c>
      <c r="C97" s="37" t="s">
        <v>1764</v>
      </c>
      <c r="D97" s="37" t="s">
        <v>1765</v>
      </c>
      <c r="E97" s="37" t="s">
        <v>1422</v>
      </c>
      <c r="F97" s="37">
        <v>1</v>
      </c>
      <c r="G97" s="38" t="s">
        <v>16</v>
      </c>
      <c r="H97" s="39"/>
    </row>
    <row r="98" spans="1:8" ht="45.75" customHeight="1">
      <c r="A98" s="116">
        <v>95</v>
      </c>
      <c r="B98" s="37" t="s">
        <v>1763</v>
      </c>
      <c r="C98" s="37" t="s">
        <v>1764</v>
      </c>
      <c r="D98" s="37" t="s">
        <v>1765</v>
      </c>
      <c r="E98" s="37" t="s">
        <v>1752</v>
      </c>
      <c r="F98" s="37">
        <v>1</v>
      </c>
      <c r="G98" s="38" t="s">
        <v>16</v>
      </c>
      <c r="H98" s="39"/>
    </row>
    <row r="99" spans="1:8" ht="50.25" customHeight="1">
      <c r="A99" s="116">
        <v>96</v>
      </c>
      <c r="B99" s="37" t="s">
        <v>1817</v>
      </c>
      <c r="C99" s="37" t="s">
        <v>1818</v>
      </c>
      <c r="D99" s="37" t="s">
        <v>1819</v>
      </c>
      <c r="E99" s="37" t="s">
        <v>140</v>
      </c>
      <c r="F99" s="37">
        <v>2</v>
      </c>
      <c r="G99" s="38" t="s">
        <v>1726</v>
      </c>
      <c r="H99" s="39"/>
    </row>
    <row r="100" spans="1:8">
      <c r="A100" s="116">
        <v>97</v>
      </c>
      <c r="B100" s="37" t="s">
        <v>1678</v>
      </c>
      <c r="C100" s="37" t="s">
        <v>1679</v>
      </c>
      <c r="D100" s="37" t="s">
        <v>1680</v>
      </c>
      <c r="E100" s="37" t="s">
        <v>440</v>
      </c>
      <c r="F100" s="37">
        <v>1</v>
      </c>
      <c r="G100" s="38" t="s">
        <v>16</v>
      </c>
      <c r="H100" s="39" t="s">
        <v>1686</v>
      </c>
    </row>
    <row r="101" spans="1:8" ht="30">
      <c r="A101" s="116">
        <v>98</v>
      </c>
      <c r="B101" s="37" t="s">
        <v>1743</v>
      </c>
      <c r="C101" s="37" t="s">
        <v>1744</v>
      </c>
      <c r="D101" s="37" t="s">
        <v>1745</v>
      </c>
      <c r="E101" s="37" t="s">
        <v>440</v>
      </c>
      <c r="F101" s="37">
        <v>1</v>
      </c>
      <c r="G101" s="38" t="s">
        <v>16</v>
      </c>
      <c r="H101" s="39" t="s">
        <v>1820</v>
      </c>
    </row>
    <row r="102" spans="1:8" ht="30">
      <c r="A102" s="116">
        <v>99</v>
      </c>
      <c r="B102" s="37" t="s">
        <v>1682</v>
      </c>
      <c r="C102" s="37" t="s">
        <v>1683</v>
      </c>
      <c r="D102" s="37" t="s">
        <v>1684</v>
      </c>
      <c r="E102" s="37" t="s">
        <v>440</v>
      </c>
      <c r="F102" s="37">
        <v>1</v>
      </c>
      <c r="G102" s="38" t="s">
        <v>16</v>
      </c>
      <c r="H102" s="39" t="s">
        <v>1685</v>
      </c>
    </row>
    <row r="103" spans="1:8" ht="30">
      <c r="A103" s="116">
        <v>100</v>
      </c>
      <c r="B103" s="37" t="s">
        <v>1682</v>
      </c>
      <c r="C103" s="37" t="s">
        <v>1683</v>
      </c>
      <c r="D103" s="37" t="s">
        <v>1684</v>
      </c>
      <c r="E103" s="37" t="s">
        <v>440</v>
      </c>
      <c r="F103" s="37">
        <v>1</v>
      </c>
      <c r="G103" s="38" t="s">
        <v>16</v>
      </c>
      <c r="H103" s="39" t="s">
        <v>1686</v>
      </c>
    </row>
    <row r="104" spans="1:8" ht="30">
      <c r="A104" s="116">
        <v>101</v>
      </c>
      <c r="B104" s="37" t="s">
        <v>1687</v>
      </c>
      <c r="C104" s="37" t="s">
        <v>1688</v>
      </c>
      <c r="D104" s="37" t="s">
        <v>1689</v>
      </c>
      <c r="E104" s="37" t="s">
        <v>440</v>
      </c>
      <c r="F104" s="37">
        <v>1</v>
      </c>
      <c r="G104" s="38" t="s">
        <v>16</v>
      </c>
      <c r="H104" s="39" t="s">
        <v>1690</v>
      </c>
    </row>
    <row r="105" spans="1:8" ht="30">
      <c r="A105" s="116">
        <v>102</v>
      </c>
      <c r="B105" s="37" t="s">
        <v>1687</v>
      </c>
      <c r="C105" s="37" t="s">
        <v>1688</v>
      </c>
      <c r="D105" s="37" t="s">
        <v>1689</v>
      </c>
      <c r="E105" s="37" t="s">
        <v>440</v>
      </c>
      <c r="F105" s="37">
        <v>1</v>
      </c>
      <c r="G105" s="38" t="s">
        <v>16</v>
      </c>
      <c r="H105" s="39" t="s">
        <v>1686</v>
      </c>
    </row>
    <row r="106" spans="1:8">
      <c r="A106" s="116">
        <v>103</v>
      </c>
      <c r="B106" s="37" t="s">
        <v>1821</v>
      </c>
      <c r="C106" s="37" t="s">
        <v>1822</v>
      </c>
      <c r="D106" s="37" t="s">
        <v>1823</v>
      </c>
      <c r="E106" s="37" t="s">
        <v>440</v>
      </c>
      <c r="F106" s="37">
        <v>1</v>
      </c>
      <c r="G106" s="38" t="s">
        <v>16</v>
      </c>
      <c r="H106" s="39" t="s">
        <v>1539</v>
      </c>
    </row>
    <row r="107" spans="1:8" ht="45">
      <c r="A107" s="116">
        <v>104</v>
      </c>
      <c r="B107" s="37" t="s">
        <v>1824</v>
      </c>
      <c r="C107" s="37" t="s">
        <v>1825</v>
      </c>
      <c r="D107" s="37" t="s">
        <v>1826</v>
      </c>
      <c r="E107" s="37" t="s">
        <v>140</v>
      </c>
      <c r="F107" s="37">
        <v>1</v>
      </c>
      <c r="G107" s="38" t="s">
        <v>151</v>
      </c>
      <c r="H107" s="39"/>
    </row>
    <row r="108" spans="1:8" ht="30">
      <c r="A108" s="116">
        <v>105</v>
      </c>
      <c r="B108" s="37" t="s">
        <v>1647</v>
      </c>
      <c r="C108" s="37" t="s">
        <v>1648</v>
      </c>
      <c r="D108" s="37" t="s">
        <v>1649</v>
      </c>
      <c r="E108" s="37" t="s">
        <v>440</v>
      </c>
      <c r="F108" s="37">
        <v>1</v>
      </c>
      <c r="G108" s="38" t="s">
        <v>16</v>
      </c>
      <c r="H108" s="39" t="s">
        <v>1827</v>
      </c>
    </row>
    <row r="109" spans="1:8" ht="30">
      <c r="A109" s="116">
        <v>106</v>
      </c>
      <c r="B109" s="37" t="s">
        <v>1828</v>
      </c>
      <c r="C109" s="37" t="s">
        <v>1829</v>
      </c>
      <c r="D109" s="37" t="s">
        <v>1830</v>
      </c>
      <c r="E109" s="37" t="s">
        <v>769</v>
      </c>
      <c r="F109" s="37">
        <v>2</v>
      </c>
      <c r="G109" s="38" t="s">
        <v>16</v>
      </c>
      <c r="H109" s="39"/>
    </row>
    <row r="110" spans="1:8">
      <c r="A110" s="116">
        <v>107</v>
      </c>
      <c r="B110" s="37" t="s">
        <v>1831</v>
      </c>
      <c r="C110" s="37" t="s">
        <v>1832</v>
      </c>
      <c r="D110" s="37" t="s">
        <v>1833</v>
      </c>
      <c r="E110" s="37" t="s">
        <v>140</v>
      </c>
      <c r="F110" s="37">
        <v>1</v>
      </c>
      <c r="G110" s="38" t="s">
        <v>124</v>
      </c>
      <c r="H110" s="39"/>
    </row>
    <row r="111" spans="1:8" ht="54" customHeight="1">
      <c r="A111" s="116">
        <v>108</v>
      </c>
      <c r="B111" s="37" t="s">
        <v>1834</v>
      </c>
      <c r="C111" s="37" t="s">
        <v>1835</v>
      </c>
      <c r="D111" s="37" t="s">
        <v>1836</v>
      </c>
      <c r="E111" s="37" t="s">
        <v>1837</v>
      </c>
      <c r="F111" s="37">
        <v>1</v>
      </c>
      <c r="G111" s="38" t="s">
        <v>16</v>
      </c>
      <c r="H111" s="39"/>
    </row>
    <row r="112" spans="1:8" ht="78" customHeight="1">
      <c r="A112" s="116">
        <v>109</v>
      </c>
      <c r="B112" s="37" t="s">
        <v>1838</v>
      </c>
      <c r="C112" s="37" t="s">
        <v>1839</v>
      </c>
      <c r="D112" s="37" t="s">
        <v>1840</v>
      </c>
      <c r="E112" s="37" t="s">
        <v>1841</v>
      </c>
      <c r="F112" s="37">
        <v>1</v>
      </c>
      <c r="G112" s="38" t="s">
        <v>151</v>
      </c>
      <c r="H112" s="39"/>
    </row>
    <row r="113" spans="1:8" ht="30">
      <c r="A113" s="116">
        <v>110</v>
      </c>
      <c r="B113" s="37" t="s">
        <v>1657</v>
      </c>
      <c r="C113" s="37" t="s">
        <v>1658</v>
      </c>
      <c r="D113" s="37" t="s">
        <v>1659</v>
      </c>
      <c r="E113" s="37" t="s">
        <v>440</v>
      </c>
      <c r="F113" s="37">
        <v>1</v>
      </c>
      <c r="G113" s="38" t="s">
        <v>16</v>
      </c>
      <c r="H113" s="39" t="s">
        <v>1580</v>
      </c>
    </row>
    <row r="114" spans="1:8" ht="50.25" customHeight="1">
      <c r="A114" s="116">
        <v>111</v>
      </c>
      <c r="B114" s="37" t="s">
        <v>1722</v>
      </c>
      <c r="C114" s="37" t="s">
        <v>1723</v>
      </c>
      <c r="D114" s="37" t="s">
        <v>1724</v>
      </c>
      <c r="E114" s="37" t="s">
        <v>1725</v>
      </c>
      <c r="F114" s="37">
        <v>3</v>
      </c>
      <c r="G114" s="38" t="s">
        <v>1726</v>
      </c>
      <c r="H114" s="39"/>
    </row>
    <row r="115" spans="1:8" ht="38.25" customHeight="1">
      <c r="A115" s="116">
        <v>112</v>
      </c>
      <c r="B115" s="37" t="s">
        <v>1707</v>
      </c>
      <c r="C115" s="37" t="s">
        <v>1708</v>
      </c>
      <c r="D115" s="37" t="s">
        <v>1709</v>
      </c>
      <c r="E115" s="37" t="s">
        <v>54</v>
      </c>
      <c r="F115" s="37">
        <v>1</v>
      </c>
      <c r="G115" s="38" t="s">
        <v>16</v>
      </c>
      <c r="H115" s="39"/>
    </row>
    <row r="116" spans="1:8" ht="38.25" customHeight="1">
      <c r="A116" s="116">
        <v>113</v>
      </c>
      <c r="B116" s="37" t="s">
        <v>1707</v>
      </c>
      <c r="C116" s="37" t="s">
        <v>1708</v>
      </c>
      <c r="D116" s="37" t="s">
        <v>1709</v>
      </c>
      <c r="E116" s="37" t="s">
        <v>700</v>
      </c>
      <c r="F116" s="37">
        <v>1</v>
      </c>
      <c r="G116" s="38" t="s">
        <v>16</v>
      </c>
      <c r="H116" s="39"/>
    </row>
    <row r="117" spans="1:8" ht="38.25" customHeight="1">
      <c r="A117" s="116">
        <v>114</v>
      </c>
      <c r="B117" s="37" t="s">
        <v>1842</v>
      </c>
      <c r="C117" s="37" t="s">
        <v>1843</v>
      </c>
      <c r="D117" s="37" t="s">
        <v>1844</v>
      </c>
      <c r="E117" s="37" t="s">
        <v>440</v>
      </c>
      <c r="F117" s="37">
        <v>1</v>
      </c>
      <c r="G117" s="38" t="s">
        <v>16</v>
      </c>
      <c r="H117" s="39" t="s">
        <v>1690</v>
      </c>
    </row>
    <row r="118" spans="1:8" ht="38.25" customHeight="1">
      <c r="A118" s="116">
        <v>115</v>
      </c>
      <c r="B118" s="37" t="s">
        <v>1845</v>
      </c>
      <c r="C118" s="37" t="s">
        <v>1846</v>
      </c>
      <c r="D118" s="37" t="s">
        <v>1847</v>
      </c>
      <c r="E118" s="37" t="s">
        <v>602</v>
      </c>
      <c r="F118" s="37">
        <v>1</v>
      </c>
      <c r="G118" s="38" t="s">
        <v>16</v>
      </c>
      <c r="H118" s="39"/>
    </row>
    <row r="119" spans="1:8" ht="44.25" customHeight="1">
      <c r="A119" s="116">
        <v>116</v>
      </c>
      <c r="B119" s="37" t="s">
        <v>1845</v>
      </c>
      <c r="C119" s="37" t="s">
        <v>1846</v>
      </c>
      <c r="D119" s="37" t="s">
        <v>1847</v>
      </c>
      <c r="E119" s="37" t="s">
        <v>1848</v>
      </c>
      <c r="F119" s="37">
        <v>1</v>
      </c>
      <c r="G119" s="38" t="s">
        <v>124</v>
      </c>
      <c r="H119" s="39"/>
    </row>
    <row r="120" spans="1:8" ht="44.25" customHeight="1">
      <c r="A120" s="116">
        <v>117</v>
      </c>
      <c r="B120" s="37" t="s">
        <v>1845</v>
      </c>
      <c r="C120" s="37" t="s">
        <v>1846</v>
      </c>
      <c r="D120" s="37" t="s">
        <v>1847</v>
      </c>
      <c r="E120" s="37" t="s">
        <v>140</v>
      </c>
      <c r="F120" s="37">
        <v>1</v>
      </c>
      <c r="G120" s="38" t="s">
        <v>151</v>
      </c>
      <c r="H120" s="39"/>
    </row>
    <row r="121" spans="1:8" ht="44.25" customHeight="1">
      <c r="A121" s="116">
        <v>118</v>
      </c>
      <c r="B121" s="37" t="s">
        <v>1845</v>
      </c>
      <c r="C121" s="37" t="s">
        <v>1846</v>
      </c>
      <c r="D121" s="37" t="s">
        <v>1847</v>
      </c>
      <c r="E121" s="37" t="s">
        <v>1721</v>
      </c>
      <c r="F121" s="37">
        <v>1</v>
      </c>
      <c r="G121" s="38" t="s">
        <v>151</v>
      </c>
      <c r="H121" s="39"/>
    </row>
    <row r="122" spans="1:8" ht="30">
      <c r="A122" s="116">
        <v>119</v>
      </c>
      <c r="B122" s="37" t="s">
        <v>1733</v>
      </c>
      <c r="C122" s="37" t="s">
        <v>1734</v>
      </c>
      <c r="D122" s="37" t="s">
        <v>1735</v>
      </c>
      <c r="E122" s="37" t="s">
        <v>440</v>
      </c>
      <c r="F122" s="37">
        <v>1</v>
      </c>
      <c r="G122" s="38" t="s">
        <v>16</v>
      </c>
      <c r="H122" s="39" t="s">
        <v>1580</v>
      </c>
    </row>
    <row r="123" spans="1:8" ht="30">
      <c r="A123" s="116">
        <v>120</v>
      </c>
      <c r="B123" s="37" t="s">
        <v>1733</v>
      </c>
      <c r="C123" s="37" t="s">
        <v>1734</v>
      </c>
      <c r="D123" s="37" t="s">
        <v>1735</v>
      </c>
      <c r="E123" s="37" t="s">
        <v>440</v>
      </c>
      <c r="F123" s="37">
        <v>1</v>
      </c>
      <c r="G123" s="38" t="s">
        <v>16</v>
      </c>
      <c r="H123" s="39" t="s">
        <v>1539</v>
      </c>
    </row>
    <row r="124" spans="1:8" ht="30">
      <c r="A124" s="116">
        <v>121</v>
      </c>
      <c r="B124" s="37" t="s">
        <v>1733</v>
      </c>
      <c r="C124" s="37" t="s">
        <v>1734</v>
      </c>
      <c r="D124" s="37" t="s">
        <v>1735</v>
      </c>
      <c r="E124" s="37" t="s">
        <v>54</v>
      </c>
      <c r="F124" s="37">
        <v>1</v>
      </c>
      <c r="G124" s="38" t="s">
        <v>16</v>
      </c>
      <c r="H124" s="39" t="s">
        <v>1270</v>
      </c>
    </row>
    <row r="125" spans="1:8" ht="30">
      <c r="A125" s="116">
        <v>122</v>
      </c>
      <c r="B125" s="37" t="s">
        <v>1736</v>
      </c>
      <c r="C125" s="37" t="s">
        <v>1737</v>
      </c>
      <c r="D125" s="37" t="s">
        <v>1738</v>
      </c>
      <c r="E125" s="37" t="s">
        <v>602</v>
      </c>
      <c r="F125" s="37">
        <v>1</v>
      </c>
      <c r="G125" s="38" t="s">
        <v>16</v>
      </c>
      <c r="H125" s="39"/>
    </row>
    <row r="126" spans="1:8">
      <c r="A126" s="116">
        <v>123</v>
      </c>
      <c r="B126" s="37" t="s">
        <v>1699</v>
      </c>
      <c r="C126" s="37" t="s">
        <v>1700</v>
      </c>
      <c r="D126" s="37" t="s">
        <v>1701</v>
      </c>
      <c r="E126" s="37" t="s">
        <v>440</v>
      </c>
      <c r="F126" s="37">
        <v>1</v>
      </c>
      <c r="G126" s="38" t="s">
        <v>16</v>
      </c>
      <c r="H126" s="39" t="s">
        <v>1539</v>
      </c>
    </row>
    <row r="127" spans="1:8">
      <c r="A127" s="116">
        <v>124</v>
      </c>
      <c r="B127" s="37" t="s">
        <v>1651</v>
      </c>
      <c r="C127" s="37" t="s">
        <v>1652</v>
      </c>
      <c r="D127" s="37" t="s">
        <v>1653</v>
      </c>
      <c r="E127" s="37" t="s">
        <v>440</v>
      </c>
      <c r="F127" s="37">
        <v>1</v>
      </c>
      <c r="G127" s="38" t="s">
        <v>16</v>
      </c>
      <c r="H127" s="39"/>
    </row>
    <row r="128" spans="1:8" ht="30">
      <c r="A128" s="116">
        <v>125</v>
      </c>
      <c r="B128" s="37" t="s">
        <v>1651</v>
      </c>
      <c r="C128" s="37" t="s">
        <v>1652</v>
      </c>
      <c r="D128" s="37" t="s">
        <v>1653</v>
      </c>
      <c r="E128" s="37" t="s">
        <v>275</v>
      </c>
      <c r="F128" s="37">
        <v>1</v>
      </c>
      <c r="G128" s="38" t="s">
        <v>151</v>
      </c>
      <c r="H128" s="212" t="s">
        <v>1849</v>
      </c>
    </row>
    <row r="129" spans="1:8" ht="30">
      <c r="A129" s="116">
        <v>126</v>
      </c>
      <c r="B129" s="116" t="s">
        <v>1850</v>
      </c>
      <c r="C129" s="116" t="s">
        <v>1851</v>
      </c>
      <c r="D129" s="116" t="s">
        <v>1852</v>
      </c>
      <c r="E129" s="116" t="s">
        <v>1853</v>
      </c>
      <c r="F129" s="116">
        <v>200</v>
      </c>
      <c r="G129" s="116" t="s">
        <v>1854</v>
      </c>
      <c r="H129" s="212" t="s">
        <v>1855</v>
      </c>
    </row>
    <row r="130" spans="1:8">
      <c r="A130" s="213"/>
      <c r="B130" s="346" t="s">
        <v>227</v>
      </c>
      <c r="C130" s="346"/>
      <c r="D130" s="213"/>
      <c r="E130" s="213"/>
      <c r="F130" s="213">
        <v>371</v>
      </c>
      <c r="G130" s="213"/>
      <c r="H130" s="213"/>
    </row>
  </sheetData>
  <mergeCells count="3">
    <mergeCell ref="A1:H1"/>
    <mergeCell ref="A2:H2"/>
    <mergeCell ref="B130:C130"/>
  </mergeCells>
  <printOptions horizontalCentered="1"/>
  <pageMargins left="0.19685039370078741" right="0.19685039370078741" top="0.55118110236220474" bottom="0.19685039370078741" header="0.31496062992125984" footer="0.19685039370078741"/>
  <pageSetup paperSize="9" scale="75" orientation="landscape" verticalDpi="0" r:id="rId1"/>
</worksheet>
</file>

<file path=xl/worksheets/sheet7.xml><?xml version="1.0" encoding="utf-8"?>
<worksheet xmlns="http://schemas.openxmlformats.org/spreadsheetml/2006/main" xmlns:r="http://schemas.openxmlformats.org/officeDocument/2006/relationships">
  <dimension ref="A1:J58"/>
  <sheetViews>
    <sheetView workbookViewId="0">
      <selection activeCell="F43" sqref="F43"/>
    </sheetView>
  </sheetViews>
  <sheetFormatPr defaultRowHeight="15"/>
  <cols>
    <col min="1" max="1" width="6.28515625" customWidth="1"/>
    <col min="2" max="2" width="5" customWidth="1"/>
    <col min="3" max="3" width="22.42578125" customWidth="1"/>
    <col min="5" max="5" width="13" customWidth="1"/>
    <col min="6" max="6" width="15.7109375" customWidth="1"/>
    <col min="8" max="8" width="12" customWidth="1"/>
    <col min="10" max="10" width="14" customWidth="1"/>
  </cols>
  <sheetData>
    <row r="1" spans="1:10" ht="51">
      <c r="A1" s="40" t="s">
        <v>1</v>
      </c>
      <c r="B1" s="40" t="s">
        <v>773</v>
      </c>
      <c r="C1" s="40" t="s">
        <v>2</v>
      </c>
      <c r="D1" s="40" t="s">
        <v>3</v>
      </c>
      <c r="E1" s="40" t="s">
        <v>4</v>
      </c>
      <c r="F1" s="40" t="s">
        <v>5</v>
      </c>
      <c r="G1" s="40" t="s">
        <v>6</v>
      </c>
      <c r="H1" s="40" t="s">
        <v>7</v>
      </c>
      <c r="I1" s="40" t="s">
        <v>8</v>
      </c>
      <c r="J1" s="40" t="s">
        <v>10</v>
      </c>
    </row>
    <row r="2" spans="1:10">
      <c r="A2" s="40"/>
      <c r="B2" s="40"/>
      <c r="C2" s="52"/>
      <c r="D2" s="53"/>
      <c r="E2" s="52"/>
      <c r="F2" s="40" t="s">
        <v>11</v>
      </c>
      <c r="G2" s="53"/>
      <c r="H2" s="53"/>
      <c r="I2" s="53"/>
      <c r="J2" s="53"/>
    </row>
    <row r="3" spans="1:10" ht="25.5">
      <c r="A3" s="40">
        <v>1</v>
      </c>
      <c r="B3" s="40">
        <v>1</v>
      </c>
      <c r="C3" s="41" t="s">
        <v>1856</v>
      </c>
      <c r="D3" s="41">
        <v>8</v>
      </c>
      <c r="E3" s="41" t="s">
        <v>1857</v>
      </c>
      <c r="F3" s="41" t="s">
        <v>1858</v>
      </c>
      <c r="G3" s="41">
        <v>8</v>
      </c>
      <c r="H3" s="41">
        <v>1560535</v>
      </c>
      <c r="I3" s="42" t="s">
        <v>287</v>
      </c>
      <c r="J3" s="41" t="s">
        <v>1859</v>
      </c>
    </row>
    <row r="4" spans="1:10" ht="25.5">
      <c r="A4" s="40">
        <v>2</v>
      </c>
      <c r="B4" s="40">
        <v>2</v>
      </c>
      <c r="C4" s="43" t="s">
        <v>1860</v>
      </c>
      <c r="D4" s="43">
        <v>31</v>
      </c>
      <c r="E4" s="41" t="s">
        <v>1861</v>
      </c>
      <c r="F4" s="41" t="s">
        <v>1862</v>
      </c>
      <c r="G4" s="43">
        <v>31</v>
      </c>
      <c r="H4" s="41">
        <v>1098328</v>
      </c>
      <c r="I4" s="42" t="s">
        <v>287</v>
      </c>
      <c r="J4" s="41" t="s">
        <v>1863</v>
      </c>
    </row>
    <row r="5" spans="1:10">
      <c r="A5" s="40">
        <v>3</v>
      </c>
      <c r="B5" s="40">
        <v>3</v>
      </c>
      <c r="C5" s="41" t="s">
        <v>1864</v>
      </c>
      <c r="D5" s="43">
        <v>1</v>
      </c>
      <c r="E5" s="41" t="s">
        <v>1865</v>
      </c>
      <c r="F5" s="41" t="s">
        <v>1866</v>
      </c>
      <c r="G5" s="43">
        <v>1</v>
      </c>
      <c r="H5" s="41" t="s">
        <v>1867</v>
      </c>
      <c r="I5" s="42" t="s">
        <v>16</v>
      </c>
      <c r="J5" s="41" t="s">
        <v>1868</v>
      </c>
    </row>
    <row r="6" spans="1:10" ht="25.5">
      <c r="A6" s="40">
        <v>4</v>
      </c>
      <c r="B6" s="40">
        <v>4</v>
      </c>
      <c r="C6" s="41" t="s">
        <v>1869</v>
      </c>
      <c r="D6" s="41">
        <v>2</v>
      </c>
      <c r="E6" s="41" t="s">
        <v>1870</v>
      </c>
      <c r="F6" s="41" t="s">
        <v>1871</v>
      </c>
      <c r="G6" s="41">
        <v>2</v>
      </c>
      <c r="H6" s="41" t="s">
        <v>1867</v>
      </c>
      <c r="I6" s="44" t="s">
        <v>287</v>
      </c>
      <c r="J6" s="41" t="s">
        <v>1872</v>
      </c>
    </row>
    <row r="7" spans="1:10" ht="25.5">
      <c r="A7" s="40">
        <v>5</v>
      </c>
      <c r="B7" s="40">
        <v>5</v>
      </c>
      <c r="C7" s="41" t="s">
        <v>1873</v>
      </c>
      <c r="D7" s="45">
        <v>1</v>
      </c>
      <c r="E7" s="41" t="s">
        <v>1874</v>
      </c>
      <c r="F7" s="41" t="s">
        <v>1875</v>
      </c>
      <c r="G7" s="45">
        <v>1</v>
      </c>
      <c r="H7" s="41" t="s">
        <v>1867</v>
      </c>
      <c r="I7" s="42" t="s">
        <v>16</v>
      </c>
      <c r="J7" s="41" t="s">
        <v>1876</v>
      </c>
    </row>
    <row r="8" spans="1:10" ht="25.5">
      <c r="A8" s="40">
        <v>6</v>
      </c>
      <c r="B8" s="40">
        <v>6</v>
      </c>
      <c r="C8" s="41" t="s">
        <v>1877</v>
      </c>
      <c r="D8" s="45">
        <v>2</v>
      </c>
      <c r="E8" s="41" t="s">
        <v>1878</v>
      </c>
      <c r="F8" s="41" t="s">
        <v>1879</v>
      </c>
      <c r="G8" s="45">
        <v>2</v>
      </c>
      <c r="H8" s="41" t="s">
        <v>1867</v>
      </c>
      <c r="I8" s="42" t="s">
        <v>1880</v>
      </c>
      <c r="J8" s="41" t="s">
        <v>1881</v>
      </c>
    </row>
    <row r="9" spans="1:10" ht="38.25">
      <c r="A9" s="40">
        <v>7</v>
      </c>
      <c r="B9" s="40">
        <v>7</v>
      </c>
      <c r="C9" s="41" t="s">
        <v>1882</v>
      </c>
      <c r="D9" s="46">
        <v>3</v>
      </c>
      <c r="E9" s="44" t="s">
        <v>1883</v>
      </c>
      <c r="F9" s="41" t="s">
        <v>1884</v>
      </c>
      <c r="G9" s="46">
        <v>3</v>
      </c>
      <c r="H9" s="41" t="s">
        <v>1867</v>
      </c>
      <c r="I9" s="44" t="s">
        <v>1885</v>
      </c>
      <c r="J9" s="41" t="s">
        <v>1886</v>
      </c>
    </row>
    <row r="10" spans="1:10" ht="25.5">
      <c r="A10" s="40">
        <v>8</v>
      </c>
      <c r="B10" s="40">
        <v>8</v>
      </c>
      <c r="C10" s="44" t="s">
        <v>1887</v>
      </c>
      <c r="D10" s="44">
        <v>1</v>
      </c>
      <c r="E10" s="44" t="s">
        <v>1888</v>
      </c>
      <c r="F10" s="44" t="s">
        <v>1889</v>
      </c>
      <c r="G10" s="44">
        <v>1</v>
      </c>
      <c r="H10" s="44">
        <v>1200000</v>
      </c>
      <c r="I10" s="44" t="s">
        <v>287</v>
      </c>
      <c r="J10" s="41" t="s">
        <v>1890</v>
      </c>
    </row>
    <row r="11" spans="1:10" ht="51">
      <c r="A11" s="40">
        <v>9</v>
      </c>
      <c r="B11" s="40">
        <v>9</v>
      </c>
      <c r="C11" s="44" t="s">
        <v>1891</v>
      </c>
      <c r="D11" s="44">
        <v>10</v>
      </c>
      <c r="E11" s="44" t="s">
        <v>1892</v>
      </c>
      <c r="F11" s="44" t="s">
        <v>1893</v>
      </c>
      <c r="G11" s="44">
        <v>10</v>
      </c>
      <c r="H11" s="44" t="s">
        <v>874</v>
      </c>
      <c r="I11" s="44" t="s">
        <v>277</v>
      </c>
      <c r="J11" s="41" t="s">
        <v>1894</v>
      </c>
    </row>
    <row r="12" spans="1:10" ht="25.5">
      <c r="A12" s="40">
        <v>10</v>
      </c>
      <c r="B12" s="40">
        <v>10</v>
      </c>
      <c r="C12" s="41" t="s">
        <v>1895</v>
      </c>
      <c r="D12" s="41">
        <v>20</v>
      </c>
      <c r="E12" s="41" t="s">
        <v>1896</v>
      </c>
      <c r="F12" s="47" t="s">
        <v>1897</v>
      </c>
      <c r="G12" s="41">
        <v>20</v>
      </c>
      <c r="H12" s="48">
        <v>1000000</v>
      </c>
      <c r="I12" s="44" t="s">
        <v>331</v>
      </c>
      <c r="J12" s="41" t="s">
        <v>1898</v>
      </c>
    </row>
    <row r="13" spans="1:10" ht="25.5">
      <c r="A13" s="40">
        <v>11</v>
      </c>
      <c r="B13" s="40">
        <v>11</v>
      </c>
      <c r="C13" s="41" t="s">
        <v>1899</v>
      </c>
      <c r="D13" s="41">
        <v>10</v>
      </c>
      <c r="E13" s="41" t="s">
        <v>1900</v>
      </c>
      <c r="F13" s="47" t="s">
        <v>879</v>
      </c>
      <c r="G13" s="41">
        <v>10</v>
      </c>
      <c r="H13" s="48" t="s">
        <v>1901</v>
      </c>
      <c r="I13" s="44" t="s">
        <v>331</v>
      </c>
      <c r="J13" s="41" t="s">
        <v>1890</v>
      </c>
    </row>
    <row r="14" spans="1:10" ht="25.5">
      <c r="A14" s="40">
        <v>12</v>
      </c>
      <c r="B14" s="40">
        <v>12</v>
      </c>
      <c r="C14" s="41" t="s">
        <v>1902</v>
      </c>
      <c r="D14" s="41">
        <v>5</v>
      </c>
      <c r="E14" s="41" t="s">
        <v>1903</v>
      </c>
      <c r="F14" s="47" t="s">
        <v>1904</v>
      </c>
      <c r="G14" s="41">
        <v>5</v>
      </c>
      <c r="H14" s="41" t="s">
        <v>1867</v>
      </c>
      <c r="I14" s="44" t="s">
        <v>287</v>
      </c>
      <c r="J14" s="41" t="s">
        <v>1905</v>
      </c>
    </row>
    <row r="15" spans="1:10">
      <c r="A15" s="40"/>
      <c r="B15" s="49"/>
      <c r="C15" s="50" t="s">
        <v>227</v>
      </c>
      <c r="D15" s="49">
        <v>94</v>
      </c>
      <c r="E15" s="49"/>
      <c r="F15" s="49"/>
      <c r="G15" s="49">
        <v>94</v>
      </c>
      <c r="H15" s="51"/>
      <c r="I15" s="49"/>
      <c r="J15" s="40"/>
    </row>
    <row r="16" spans="1:10">
      <c r="A16" s="40"/>
      <c r="B16" s="44"/>
      <c r="C16" s="52"/>
      <c r="D16" s="53"/>
      <c r="E16" s="52"/>
      <c r="F16" s="40" t="s">
        <v>228</v>
      </c>
      <c r="G16" s="53"/>
      <c r="H16" s="53"/>
      <c r="I16" s="53"/>
      <c r="J16" s="53"/>
    </row>
    <row r="17" spans="1:10" ht="38.25">
      <c r="A17" s="40">
        <v>13</v>
      </c>
      <c r="B17" s="40">
        <v>1</v>
      </c>
      <c r="C17" s="41" t="s">
        <v>1906</v>
      </c>
      <c r="D17" s="41">
        <v>2</v>
      </c>
      <c r="E17" s="41" t="s">
        <v>1907</v>
      </c>
      <c r="F17" s="41" t="s">
        <v>1908</v>
      </c>
      <c r="G17" s="41">
        <v>2</v>
      </c>
      <c r="H17" s="41" t="s">
        <v>1867</v>
      </c>
      <c r="I17" s="41" t="s">
        <v>287</v>
      </c>
      <c r="J17" s="41" t="s">
        <v>1909</v>
      </c>
    </row>
    <row r="18" spans="1:10" ht="38.25">
      <c r="A18" s="40">
        <v>14</v>
      </c>
      <c r="B18" s="40">
        <v>2</v>
      </c>
      <c r="C18" s="41" t="s">
        <v>1910</v>
      </c>
      <c r="D18" s="41">
        <v>3</v>
      </c>
      <c r="E18" s="41" t="s">
        <v>1911</v>
      </c>
      <c r="F18" s="41" t="s">
        <v>1912</v>
      </c>
      <c r="G18" s="41">
        <v>3</v>
      </c>
      <c r="H18" s="41" t="s">
        <v>1867</v>
      </c>
      <c r="I18" s="41" t="s">
        <v>287</v>
      </c>
      <c r="J18" s="41" t="s">
        <v>1890</v>
      </c>
    </row>
    <row r="19" spans="1:10" ht="25.5">
      <c r="A19" s="40">
        <v>15</v>
      </c>
      <c r="B19" s="40">
        <v>3</v>
      </c>
      <c r="C19" s="41" t="s">
        <v>1913</v>
      </c>
      <c r="D19" s="45">
        <v>2</v>
      </c>
      <c r="E19" s="41" t="s">
        <v>1914</v>
      </c>
      <c r="F19" s="41" t="s">
        <v>1915</v>
      </c>
      <c r="G19" s="45">
        <v>2</v>
      </c>
      <c r="H19" s="41" t="s">
        <v>1867</v>
      </c>
      <c r="I19" s="41" t="s">
        <v>287</v>
      </c>
      <c r="J19" s="41" t="s">
        <v>1916</v>
      </c>
    </row>
    <row r="20" spans="1:10" ht="38.25">
      <c r="A20" s="40">
        <v>16</v>
      </c>
      <c r="B20" s="40"/>
      <c r="C20" s="41" t="s">
        <v>1917</v>
      </c>
      <c r="D20" s="45">
        <v>2</v>
      </c>
      <c r="E20" s="41" t="s">
        <v>1918</v>
      </c>
      <c r="F20" s="41" t="s">
        <v>1919</v>
      </c>
      <c r="G20" s="45">
        <v>2</v>
      </c>
      <c r="H20" s="41" t="s">
        <v>1867</v>
      </c>
      <c r="I20" s="41" t="s">
        <v>287</v>
      </c>
      <c r="J20" s="41" t="s">
        <v>1920</v>
      </c>
    </row>
    <row r="21" spans="1:10">
      <c r="A21" s="40">
        <v>17</v>
      </c>
      <c r="B21" s="40">
        <v>4</v>
      </c>
      <c r="C21" s="41" t="s">
        <v>1921</v>
      </c>
      <c r="D21" s="45">
        <v>1</v>
      </c>
      <c r="E21" s="41" t="s">
        <v>1922</v>
      </c>
      <c r="F21" s="41" t="s">
        <v>1875</v>
      </c>
      <c r="G21" s="45">
        <v>1</v>
      </c>
      <c r="H21" s="41" t="s">
        <v>1867</v>
      </c>
      <c r="I21" s="41" t="s">
        <v>287</v>
      </c>
      <c r="J21" s="41" t="s">
        <v>1920</v>
      </c>
    </row>
    <row r="22" spans="1:10" ht="25.5">
      <c r="A22" s="40">
        <v>18</v>
      </c>
      <c r="B22" s="40">
        <v>5</v>
      </c>
      <c r="C22" s="41" t="s">
        <v>1923</v>
      </c>
      <c r="D22" s="45">
        <v>1</v>
      </c>
      <c r="E22" s="41" t="s">
        <v>1924</v>
      </c>
      <c r="F22" s="41" t="s">
        <v>1925</v>
      </c>
      <c r="G22" s="45">
        <v>1</v>
      </c>
      <c r="H22" s="41" t="s">
        <v>1867</v>
      </c>
      <c r="I22" s="41" t="s">
        <v>287</v>
      </c>
      <c r="J22" s="41" t="s">
        <v>1926</v>
      </c>
    </row>
    <row r="23" spans="1:10">
      <c r="A23" s="40">
        <v>19</v>
      </c>
      <c r="B23" s="40">
        <v>6</v>
      </c>
      <c r="C23" s="41" t="s">
        <v>1927</v>
      </c>
      <c r="D23" s="45">
        <v>1</v>
      </c>
      <c r="E23" s="41" t="s">
        <v>1928</v>
      </c>
      <c r="F23" s="41" t="s">
        <v>1929</v>
      </c>
      <c r="G23" s="45">
        <v>1</v>
      </c>
      <c r="H23" s="41" t="s">
        <v>1867</v>
      </c>
      <c r="I23" s="41" t="s">
        <v>287</v>
      </c>
      <c r="J23" s="41" t="s">
        <v>1930</v>
      </c>
    </row>
    <row r="24" spans="1:10">
      <c r="A24" s="40">
        <v>20</v>
      </c>
      <c r="B24" s="40">
        <v>7</v>
      </c>
      <c r="C24" s="41" t="s">
        <v>1931</v>
      </c>
      <c r="D24" s="45">
        <v>1</v>
      </c>
      <c r="E24" s="41" t="s">
        <v>1932</v>
      </c>
      <c r="F24" s="41" t="s">
        <v>1618</v>
      </c>
      <c r="G24" s="45">
        <v>1</v>
      </c>
      <c r="H24" s="41" t="s">
        <v>1867</v>
      </c>
      <c r="I24" s="41" t="s">
        <v>287</v>
      </c>
      <c r="J24" s="41" t="s">
        <v>1933</v>
      </c>
    </row>
    <row r="25" spans="1:10" ht="25.5">
      <c r="A25" s="40">
        <v>21</v>
      </c>
      <c r="B25" s="40">
        <v>8</v>
      </c>
      <c r="C25" s="41" t="s">
        <v>1934</v>
      </c>
      <c r="D25" s="45">
        <v>6</v>
      </c>
      <c r="E25" s="41" t="s">
        <v>1935</v>
      </c>
      <c r="F25" s="41" t="s">
        <v>1936</v>
      </c>
      <c r="G25" s="45">
        <v>6</v>
      </c>
      <c r="H25" s="41" t="s">
        <v>1937</v>
      </c>
      <c r="I25" s="41" t="s">
        <v>1938</v>
      </c>
      <c r="J25" s="41" t="s">
        <v>1939</v>
      </c>
    </row>
    <row r="26" spans="1:10">
      <c r="A26" s="40"/>
      <c r="B26" s="44"/>
      <c r="C26" s="50" t="s">
        <v>227</v>
      </c>
      <c r="D26" s="49">
        <v>19</v>
      </c>
      <c r="E26" s="49"/>
      <c r="F26" s="49"/>
      <c r="G26" s="49">
        <v>19</v>
      </c>
      <c r="H26" s="51"/>
      <c r="I26" s="49"/>
      <c r="J26" s="40"/>
    </row>
    <row r="27" spans="1:10">
      <c r="A27" s="40"/>
      <c r="B27" s="44"/>
      <c r="C27" s="52"/>
      <c r="D27" s="53"/>
      <c r="E27" s="53"/>
      <c r="F27" s="40" t="s">
        <v>405</v>
      </c>
      <c r="G27" s="53"/>
      <c r="H27" s="53"/>
      <c r="I27" s="53"/>
      <c r="J27" s="53"/>
    </row>
    <row r="28" spans="1:10">
      <c r="A28" s="40">
        <v>22</v>
      </c>
      <c r="B28" s="40">
        <v>1</v>
      </c>
      <c r="C28" s="41" t="s">
        <v>1940</v>
      </c>
      <c r="D28" s="41">
        <v>1</v>
      </c>
      <c r="E28" s="41" t="s">
        <v>1941</v>
      </c>
      <c r="F28" s="41" t="s">
        <v>1619</v>
      </c>
      <c r="G28" s="41">
        <v>1</v>
      </c>
      <c r="H28" s="41" t="s">
        <v>1867</v>
      </c>
      <c r="I28" s="44" t="s">
        <v>287</v>
      </c>
      <c r="J28" s="41" t="s">
        <v>1942</v>
      </c>
    </row>
    <row r="29" spans="1:10" ht="38.25">
      <c r="A29" s="40">
        <v>23</v>
      </c>
      <c r="B29" s="40">
        <v>2</v>
      </c>
      <c r="C29" s="41" t="s">
        <v>1943</v>
      </c>
      <c r="D29" s="41">
        <v>4</v>
      </c>
      <c r="E29" s="41" t="s">
        <v>1944</v>
      </c>
      <c r="F29" s="41" t="s">
        <v>1945</v>
      </c>
      <c r="G29" s="41">
        <v>4</v>
      </c>
      <c r="H29" s="41" t="s">
        <v>1867</v>
      </c>
      <c r="I29" s="44" t="s">
        <v>287</v>
      </c>
      <c r="J29" s="41" t="s">
        <v>1946</v>
      </c>
    </row>
    <row r="30" spans="1:10" ht="25.5">
      <c r="A30" s="40">
        <v>24</v>
      </c>
      <c r="B30" s="40">
        <v>3</v>
      </c>
      <c r="C30" s="41" t="s">
        <v>1947</v>
      </c>
      <c r="D30" s="41">
        <v>1</v>
      </c>
      <c r="E30" s="41" t="s">
        <v>1948</v>
      </c>
      <c r="F30" s="41" t="s">
        <v>1949</v>
      </c>
      <c r="G30" s="41">
        <v>1</v>
      </c>
      <c r="H30" s="41" t="s">
        <v>1867</v>
      </c>
      <c r="I30" s="41" t="s">
        <v>287</v>
      </c>
      <c r="J30" s="41" t="s">
        <v>1950</v>
      </c>
    </row>
    <row r="31" spans="1:10">
      <c r="A31" s="40">
        <v>25</v>
      </c>
      <c r="B31" s="40">
        <v>4</v>
      </c>
      <c r="C31" s="41" t="s">
        <v>1951</v>
      </c>
      <c r="D31" s="41">
        <v>1</v>
      </c>
      <c r="E31" s="41" t="s">
        <v>1952</v>
      </c>
      <c r="F31" s="41" t="s">
        <v>1618</v>
      </c>
      <c r="G31" s="41">
        <v>1</v>
      </c>
      <c r="H31" s="41" t="s">
        <v>1867</v>
      </c>
      <c r="I31" s="41" t="s">
        <v>16</v>
      </c>
      <c r="J31" s="41" t="s">
        <v>1953</v>
      </c>
    </row>
    <row r="32" spans="1:10">
      <c r="A32" s="40">
        <v>26</v>
      </c>
      <c r="B32" s="40">
        <v>5</v>
      </c>
      <c r="C32" s="41" t="s">
        <v>1954</v>
      </c>
      <c r="D32" s="41">
        <v>2</v>
      </c>
      <c r="E32" s="41" t="s">
        <v>1955</v>
      </c>
      <c r="F32" s="41" t="s">
        <v>1956</v>
      </c>
      <c r="G32" s="41">
        <v>2</v>
      </c>
      <c r="H32" s="41" t="s">
        <v>1867</v>
      </c>
      <c r="I32" s="41" t="s">
        <v>1885</v>
      </c>
      <c r="J32" s="41" t="s">
        <v>1957</v>
      </c>
    </row>
    <row r="33" spans="1:10">
      <c r="A33" s="40">
        <v>27</v>
      </c>
      <c r="B33" s="40">
        <v>6</v>
      </c>
      <c r="C33" s="41" t="s">
        <v>1958</v>
      </c>
      <c r="D33" s="41">
        <v>1</v>
      </c>
      <c r="E33" s="41" t="s">
        <v>1959</v>
      </c>
      <c r="F33" s="41" t="s">
        <v>1574</v>
      </c>
      <c r="G33" s="41">
        <v>1</v>
      </c>
      <c r="H33" s="41" t="s">
        <v>1867</v>
      </c>
      <c r="I33" s="41" t="s">
        <v>287</v>
      </c>
      <c r="J33" s="41" t="s">
        <v>1957</v>
      </c>
    </row>
    <row r="34" spans="1:10">
      <c r="A34" s="40">
        <v>28</v>
      </c>
      <c r="B34" s="40"/>
      <c r="C34" s="41" t="s">
        <v>1960</v>
      </c>
      <c r="D34" s="41">
        <v>1</v>
      </c>
      <c r="E34" s="41" t="s">
        <v>1961</v>
      </c>
      <c r="F34" s="41" t="s">
        <v>1618</v>
      </c>
      <c r="G34" s="41">
        <v>1</v>
      </c>
      <c r="H34" s="41" t="s">
        <v>1867</v>
      </c>
      <c r="I34" s="41" t="s">
        <v>16</v>
      </c>
      <c r="J34" s="41" t="s">
        <v>1957</v>
      </c>
    </row>
    <row r="35" spans="1:10">
      <c r="A35" s="40">
        <v>29</v>
      </c>
      <c r="B35" s="40">
        <v>7</v>
      </c>
      <c r="C35" s="41" t="s">
        <v>1962</v>
      </c>
      <c r="D35" s="41">
        <v>1</v>
      </c>
      <c r="E35" s="41" t="s">
        <v>1963</v>
      </c>
      <c r="F35" s="41" t="s">
        <v>1618</v>
      </c>
      <c r="G35" s="41">
        <v>1</v>
      </c>
      <c r="H35" s="41" t="s">
        <v>1867</v>
      </c>
      <c r="I35" s="41" t="s">
        <v>287</v>
      </c>
      <c r="J35" s="41" t="s">
        <v>1890</v>
      </c>
    </row>
    <row r="36" spans="1:10" ht="25.5">
      <c r="A36" s="40">
        <v>30</v>
      </c>
      <c r="B36" s="40">
        <v>8</v>
      </c>
      <c r="C36" s="41" t="s">
        <v>1964</v>
      </c>
      <c r="D36" s="45">
        <v>2</v>
      </c>
      <c r="E36" s="41" t="s">
        <v>1965</v>
      </c>
      <c r="F36" s="41" t="s">
        <v>1966</v>
      </c>
      <c r="G36" s="45">
        <v>2</v>
      </c>
      <c r="H36" s="41" t="s">
        <v>1867</v>
      </c>
      <c r="I36" s="41" t="s">
        <v>287</v>
      </c>
      <c r="J36" s="41" t="s">
        <v>1890</v>
      </c>
    </row>
    <row r="37" spans="1:10" ht="25.5">
      <c r="A37" s="40">
        <v>31</v>
      </c>
      <c r="B37" s="40">
        <v>9</v>
      </c>
      <c r="C37" s="41" t="s">
        <v>1967</v>
      </c>
      <c r="D37" s="45">
        <v>1</v>
      </c>
      <c r="E37" s="41" t="s">
        <v>1968</v>
      </c>
      <c r="F37" s="41" t="s">
        <v>1949</v>
      </c>
      <c r="G37" s="45">
        <v>1</v>
      </c>
      <c r="H37" s="41" t="s">
        <v>1867</v>
      </c>
      <c r="I37" s="41" t="s">
        <v>287</v>
      </c>
      <c r="J37" s="41" t="s">
        <v>1942</v>
      </c>
    </row>
    <row r="38" spans="1:10" ht="25.5">
      <c r="A38" s="40">
        <v>32</v>
      </c>
      <c r="B38" s="40">
        <v>10</v>
      </c>
      <c r="C38" s="41" t="s">
        <v>1969</v>
      </c>
      <c r="D38" s="45">
        <v>1</v>
      </c>
      <c r="E38" s="41" t="s">
        <v>1970</v>
      </c>
      <c r="F38" s="41" t="s">
        <v>1575</v>
      </c>
      <c r="G38" s="45">
        <v>1</v>
      </c>
      <c r="H38" s="41" t="s">
        <v>1867</v>
      </c>
      <c r="I38" s="41" t="s">
        <v>287</v>
      </c>
      <c r="J38" s="41" t="s">
        <v>1946</v>
      </c>
    </row>
    <row r="39" spans="1:10">
      <c r="A39" s="40">
        <v>33</v>
      </c>
      <c r="B39" s="40">
        <v>11</v>
      </c>
      <c r="C39" s="41" t="s">
        <v>1971</v>
      </c>
      <c r="D39" s="46">
        <v>2</v>
      </c>
      <c r="E39" s="41" t="s">
        <v>1972</v>
      </c>
      <c r="F39" s="41" t="s">
        <v>1973</v>
      </c>
      <c r="G39" s="46">
        <v>2</v>
      </c>
      <c r="H39" s="48">
        <v>1200000</v>
      </c>
      <c r="I39" s="44" t="s">
        <v>16</v>
      </c>
      <c r="J39" s="41" t="s">
        <v>1890</v>
      </c>
    </row>
    <row r="40" spans="1:10">
      <c r="A40" s="40">
        <v>34</v>
      </c>
      <c r="B40" s="40">
        <v>12</v>
      </c>
      <c r="C40" s="41" t="s">
        <v>1974</v>
      </c>
      <c r="D40" s="46">
        <v>1</v>
      </c>
      <c r="E40" s="44" t="s">
        <v>1975</v>
      </c>
      <c r="F40" s="41" t="s">
        <v>1976</v>
      </c>
      <c r="G40" s="46">
        <v>1</v>
      </c>
      <c r="H40" s="41" t="s">
        <v>1867</v>
      </c>
      <c r="I40" s="41" t="s">
        <v>16</v>
      </c>
      <c r="J40" s="41" t="s">
        <v>1463</v>
      </c>
    </row>
    <row r="41" spans="1:10" ht="25.5">
      <c r="A41" s="40">
        <v>35</v>
      </c>
      <c r="B41" s="40">
        <v>13</v>
      </c>
      <c r="C41" s="41" t="s">
        <v>1977</v>
      </c>
      <c r="D41" s="41">
        <v>20</v>
      </c>
      <c r="E41" s="41" t="s">
        <v>1978</v>
      </c>
      <c r="F41" s="41" t="s">
        <v>1979</v>
      </c>
      <c r="G41" s="41">
        <v>20</v>
      </c>
      <c r="H41" s="41" t="s">
        <v>874</v>
      </c>
      <c r="I41" s="41" t="s">
        <v>277</v>
      </c>
      <c r="J41" s="41" t="s">
        <v>1957</v>
      </c>
    </row>
    <row r="42" spans="1:10">
      <c r="A42" s="40">
        <v>36</v>
      </c>
      <c r="B42" s="40">
        <v>14</v>
      </c>
      <c r="C42" s="47" t="s">
        <v>1980</v>
      </c>
      <c r="D42" s="41">
        <v>2</v>
      </c>
      <c r="E42" s="41" t="s">
        <v>1981</v>
      </c>
      <c r="F42" s="41" t="s">
        <v>879</v>
      </c>
      <c r="G42" s="41">
        <v>2</v>
      </c>
      <c r="H42" s="48">
        <v>1200000</v>
      </c>
      <c r="I42" s="41" t="s">
        <v>277</v>
      </c>
      <c r="J42" s="41" t="s">
        <v>1982</v>
      </c>
    </row>
    <row r="43" spans="1:10" ht="25.5">
      <c r="A43" s="40">
        <v>37</v>
      </c>
      <c r="B43" s="40">
        <v>15</v>
      </c>
      <c r="C43" s="47" t="s">
        <v>1983</v>
      </c>
      <c r="D43" s="41">
        <v>2</v>
      </c>
      <c r="E43" s="41" t="s">
        <v>1984</v>
      </c>
      <c r="F43" s="41" t="s">
        <v>879</v>
      </c>
      <c r="G43" s="41">
        <v>2</v>
      </c>
      <c r="H43" s="48">
        <v>1000000</v>
      </c>
      <c r="I43" s="44" t="s">
        <v>331</v>
      </c>
      <c r="J43" s="41" t="s">
        <v>1957</v>
      </c>
    </row>
    <row r="44" spans="1:10">
      <c r="A44" s="40"/>
      <c r="B44" s="49"/>
      <c r="C44" s="50" t="s">
        <v>227</v>
      </c>
      <c r="D44" s="49">
        <v>43</v>
      </c>
      <c r="E44" s="49"/>
      <c r="F44" s="49"/>
      <c r="G44" s="49">
        <v>43</v>
      </c>
      <c r="H44" s="51"/>
      <c r="I44" s="49"/>
      <c r="J44" s="40"/>
    </row>
    <row r="45" spans="1:10">
      <c r="A45" s="40"/>
      <c r="B45" s="40"/>
      <c r="C45" s="55"/>
      <c r="D45" s="53"/>
      <c r="E45" s="55"/>
      <c r="F45" s="40" t="s">
        <v>644</v>
      </c>
      <c r="G45" s="53"/>
      <c r="H45" s="53"/>
      <c r="I45" s="53"/>
      <c r="J45" s="53"/>
    </row>
    <row r="46" spans="1:10">
      <c r="A46" s="40">
        <v>38</v>
      </c>
      <c r="B46" s="40">
        <v>1</v>
      </c>
      <c r="C46" s="41" t="s">
        <v>1985</v>
      </c>
      <c r="D46" s="41">
        <v>1</v>
      </c>
      <c r="E46" s="41" t="s">
        <v>1986</v>
      </c>
      <c r="F46" s="44" t="s">
        <v>1875</v>
      </c>
      <c r="G46" s="41">
        <v>1</v>
      </c>
      <c r="H46" s="48">
        <v>500000</v>
      </c>
      <c r="I46" s="41" t="s">
        <v>16</v>
      </c>
      <c r="J46" s="41" t="s">
        <v>1987</v>
      </c>
    </row>
    <row r="47" spans="1:10" ht="25.5">
      <c r="A47" s="40">
        <v>39</v>
      </c>
      <c r="B47" s="40">
        <v>2</v>
      </c>
      <c r="C47" s="41" t="s">
        <v>1988</v>
      </c>
      <c r="D47" s="41">
        <v>30</v>
      </c>
      <c r="E47" s="41" t="s">
        <v>1989</v>
      </c>
      <c r="F47" s="44" t="s">
        <v>879</v>
      </c>
      <c r="G47" s="41">
        <v>30</v>
      </c>
      <c r="H47" s="41" t="s">
        <v>874</v>
      </c>
      <c r="I47" s="41" t="s">
        <v>277</v>
      </c>
      <c r="J47" s="41" t="s">
        <v>1990</v>
      </c>
    </row>
    <row r="48" spans="1:10">
      <c r="A48" s="40">
        <v>40</v>
      </c>
      <c r="B48" s="40">
        <v>3</v>
      </c>
      <c r="C48" s="41" t="s">
        <v>1991</v>
      </c>
      <c r="D48" s="46">
        <v>17</v>
      </c>
      <c r="E48" s="44" t="s">
        <v>1992</v>
      </c>
      <c r="F48" s="44" t="s">
        <v>879</v>
      </c>
      <c r="G48" s="46">
        <v>17</v>
      </c>
      <c r="H48" s="41" t="s">
        <v>874</v>
      </c>
      <c r="I48" s="41" t="s">
        <v>277</v>
      </c>
      <c r="J48" s="41" t="s">
        <v>1898</v>
      </c>
    </row>
    <row r="49" spans="1:10" ht="25.5">
      <c r="A49" s="40">
        <v>41</v>
      </c>
      <c r="B49" s="40">
        <v>4</v>
      </c>
      <c r="C49" s="41" t="s">
        <v>1993</v>
      </c>
      <c r="D49" s="41">
        <v>1</v>
      </c>
      <c r="E49" s="41" t="s">
        <v>1994</v>
      </c>
      <c r="F49" s="41" t="s">
        <v>1995</v>
      </c>
      <c r="G49" s="41">
        <v>1</v>
      </c>
      <c r="H49" s="41" t="s">
        <v>1867</v>
      </c>
      <c r="I49" s="41" t="s">
        <v>287</v>
      </c>
      <c r="J49" s="41" t="s">
        <v>1996</v>
      </c>
    </row>
    <row r="50" spans="1:10" ht="39">
      <c r="A50" s="40">
        <v>42</v>
      </c>
      <c r="B50" s="40">
        <v>5</v>
      </c>
      <c r="C50" s="41" t="s">
        <v>1997</v>
      </c>
      <c r="D50" s="41">
        <v>1</v>
      </c>
      <c r="E50" s="41" t="s">
        <v>1998</v>
      </c>
      <c r="F50" s="56" t="s">
        <v>1999</v>
      </c>
      <c r="G50" s="41">
        <v>1</v>
      </c>
      <c r="H50" s="41" t="s">
        <v>1867</v>
      </c>
      <c r="I50" s="41" t="s">
        <v>287</v>
      </c>
      <c r="J50" s="41" t="s">
        <v>1987</v>
      </c>
    </row>
    <row r="51" spans="1:10" ht="25.5">
      <c r="A51" s="40">
        <v>43</v>
      </c>
      <c r="B51" s="40">
        <v>6</v>
      </c>
      <c r="C51" s="41" t="s">
        <v>2000</v>
      </c>
      <c r="D51" s="41">
        <v>2</v>
      </c>
      <c r="E51" s="41" t="s">
        <v>2001</v>
      </c>
      <c r="F51" s="41" t="s">
        <v>2002</v>
      </c>
      <c r="G51" s="41">
        <v>2</v>
      </c>
      <c r="H51" s="41" t="s">
        <v>1867</v>
      </c>
      <c r="I51" s="41" t="s">
        <v>287</v>
      </c>
      <c r="J51" s="41" t="s">
        <v>1996</v>
      </c>
    </row>
    <row r="52" spans="1:10">
      <c r="A52" s="40">
        <v>44</v>
      </c>
      <c r="B52" s="40">
        <v>7</v>
      </c>
      <c r="C52" s="41" t="s">
        <v>2003</v>
      </c>
      <c r="D52" s="45">
        <v>1</v>
      </c>
      <c r="E52" s="41" t="s">
        <v>2004</v>
      </c>
      <c r="F52" s="41" t="s">
        <v>1574</v>
      </c>
      <c r="G52" s="45">
        <v>1</v>
      </c>
      <c r="H52" s="41" t="s">
        <v>1867</v>
      </c>
      <c r="I52" s="41" t="s">
        <v>287</v>
      </c>
      <c r="J52" s="41" t="s">
        <v>1950</v>
      </c>
    </row>
    <row r="53" spans="1:10">
      <c r="A53" s="40">
        <v>45</v>
      </c>
      <c r="B53" s="40">
        <v>8</v>
      </c>
      <c r="C53" s="41" t="s">
        <v>2005</v>
      </c>
      <c r="D53" s="41">
        <v>1</v>
      </c>
      <c r="E53" s="41" t="s">
        <v>2006</v>
      </c>
      <c r="F53" s="41" t="s">
        <v>1618</v>
      </c>
      <c r="G53" s="41">
        <v>1</v>
      </c>
      <c r="H53" s="41" t="s">
        <v>1867</v>
      </c>
      <c r="I53" s="41" t="s">
        <v>287</v>
      </c>
      <c r="J53" s="41" t="s">
        <v>2007</v>
      </c>
    </row>
    <row r="54" spans="1:10">
      <c r="A54" s="40">
        <v>46</v>
      </c>
      <c r="B54" s="40">
        <v>9</v>
      </c>
      <c r="C54" s="41" t="s">
        <v>2008</v>
      </c>
      <c r="D54" s="45">
        <v>1</v>
      </c>
      <c r="E54" s="41" t="s">
        <v>2009</v>
      </c>
      <c r="F54" s="41" t="s">
        <v>814</v>
      </c>
      <c r="G54" s="45">
        <v>1</v>
      </c>
      <c r="H54" s="41" t="s">
        <v>1867</v>
      </c>
      <c r="I54" s="41" t="s">
        <v>287</v>
      </c>
      <c r="J54" s="41" t="s">
        <v>1898</v>
      </c>
    </row>
    <row r="55" spans="1:10">
      <c r="A55" s="40">
        <v>47</v>
      </c>
      <c r="B55" s="40">
        <v>10</v>
      </c>
      <c r="C55" s="41" t="s">
        <v>2010</v>
      </c>
      <c r="D55" s="45">
        <v>1</v>
      </c>
      <c r="E55" s="41" t="s">
        <v>2011</v>
      </c>
      <c r="F55" s="41" t="s">
        <v>1574</v>
      </c>
      <c r="G55" s="45">
        <v>1</v>
      </c>
      <c r="H55" s="41" t="s">
        <v>1867</v>
      </c>
      <c r="I55" s="41" t="s">
        <v>287</v>
      </c>
      <c r="J55" s="41" t="s">
        <v>2012</v>
      </c>
    </row>
    <row r="56" spans="1:10" ht="38.25">
      <c r="A56" s="40">
        <v>48</v>
      </c>
      <c r="B56" s="40">
        <v>11</v>
      </c>
      <c r="C56" s="47" t="s">
        <v>2013</v>
      </c>
      <c r="D56" s="45">
        <v>3</v>
      </c>
      <c r="E56" s="41" t="s">
        <v>2014</v>
      </c>
      <c r="F56" s="41" t="s">
        <v>2015</v>
      </c>
      <c r="G56" s="45">
        <v>3</v>
      </c>
      <c r="H56" s="48">
        <v>1200000</v>
      </c>
      <c r="I56" s="41" t="s">
        <v>287</v>
      </c>
      <c r="J56" s="41" t="s">
        <v>2016</v>
      </c>
    </row>
    <row r="57" spans="1:10">
      <c r="A57" s="54"/>
      <c r="B57" s="49"/>
      <c r="C57" s="50" t="s">
        <v>227</v>
      </c>
      <c r="D57" s="49">
        <v>59</v>
      </c>
      <c r="E57" s="49"/>
      <c r="F57" s="49"/>
      <c r="G57" s="49">
        <v>59</v>
      </c>
      <c r="H57" s="51"/>
      <c r="I57" s="49"/>
      <c r="J57" s="40"/>
    </row>
    <row r="58" spans="1:10">
      <c r="A58" s="49"/>
      <c r="B58" s="49"/>
      <c r="C58" s="49" t="s">
        <v>771</v>
      </c>
      <c r="D58" s="40">
        <v>215</v>
      </c>
      <c r="E58" s="49"/>
      <c r="F58" s="49"/>
      <c r="G58" s="40">
        <v>215</v>
      </c>
      <c r="H58" s="51"/>
      <c r="I58" s="40"/>
      <c r="J58" s="4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K188"/>
  <sheetViews>
    <sheetView view="pageBreakPreview" topLeftCell="A180" zoomScale="60" workbookViewId="0">
      <selection activeCell="C188" sqref="C188:D188"/>
    </sheetView>
  </sheetViews>
  <sheetFormatPr defaultRowHeight="15"/>
  <cols>
    <col min="3" max="3" width="18.85546875" customWidth="1"/>
    <col min="4" max="4" width="12.5703125" customWidth="1"/>
    <col min="5" max="5" width="21.42578125" customWidth="1"/>
    <col min="6" max="6" width="18" customWidth="1"/>
    <col min="7" max="8" width="13.85546875" customWidth="1"/>
    <col min="9" max="9" width="23.28515625" customWidth="1"/>
    <col min="10" max="11" width="13.85546875" customWidth="1"/>
  </cols>
  <sheetData>
    <row r="1" spans="1:11" ht="15.75">
      <c r="A1" s="71"/>
      <c r="B1" s="71"/>
      <c r="C1" s="365" t="s">
        <v>2017</v>
      </c>
      <c r="D1" s="365"/>
      <c r="E1" s="365"/>
      <c r="F1" s="365"/>
      <c r="G1" s="365"/>
      <c r="H1" s="365"/>
      <c r="I1" s="365"/>
      <c r="J1" s="365"/>
      <c r="K1" s="365"/>
    </row>
    <row r="2" spans="1:11" ht="15.75">
      <c r="A2" s="72"/>
      <c r="B2" s="72"/>
      <c r="C2" s="73"/>
      <c r="D2" s="73"/>
      <c r="E2" s="73"/>
      <c r="F2" s="73"/>
      <c r="G2" s="73"/>
      <c r="H2" s="73"/>
      <c r="I2" s="73"/>
      <c r="J2" s="73"/>
      <c r="K2" s="73"/>
    </row>
    <row r="3" spans="1:11" ht="110.25" customHeight="1">
      <c r="A3" s="60" t="s">
        <v>1</v>
      </c>
      <c r="B3" s="60" t="s">
        <v>773</v>
      </c>
      <c r="C3" s="60" t="s">
        <v>2</v>
      </c>
      <c r="D3" s="60" t="s">
        <v>3</v>
      </c>
      <c r="E3" s="60" t="s">
        <v>4</v>
      </c>
      <c r="F3" s="60" t="s">
        <v>5</v>
      </c>
      <c r="G3" s="60" t="s">
        <v>6</v>
      </c>
      <c r="H3" s="60" t="s">
        <v>7</v>
      </c>
      <c r="I3" s="60" t="s">
        <v>2018</v>
      </c>
      <c r="J3" s="60" t="s">
        <v>9</v>
      </c>
      <c r="K3" s="60" t="s">
        <v>10</v>
      </c>
    </row>
    <row r="4" spans="1:11" ht="20.25" customHeight="1">
      <c r="A4" s="60"/>
      <c r="B4" s="60"/>
      <c r="C4" s="364" t="s">
        <v>11</v>
      </c>
      <c r="D4" s="364"/>
      <c r="E4" s="364"/>
      <c r="F4" s="364"/>
      <c r="G4" s="364"/>
      <c r="H4" s="364"/>
      <c r="I4" s="364"/>
      <c r="J4" s="364"/>
      <c r="K4" s="364"/>
    </row>
    <row r="5" spans="1:11" ht="29.25" customHeight="1">
      <c r="A5" s="348">
        <v>1</v>
      </c>
      <c r="B5" s="348">
        <v>1</v>
      </c>
      <c r="C5" s="349" t="s">
        <v>2019</v>
      </c>
      <c r="D5" s="350">
        <v>25</v>
      </c>
      <c r="E5" s="351" t="s">
        <v>2020</v>
      </c>
      <c r="F5" s="57" t="s">
        <v>2021</v>
      </c>
      <c r="G5" s="57">
        <v>20</v>
      </c>
      <c r="H5" s="57" t="s">
        <v>2022</v>
      </c>
      <c r="I5" s="57" t="s">
        <v>331</v>
      </c>
      <c r="J5" s="351"/>
      <c r="K5" s="351" t="s">
        <v>2023</v>
      </c>
    </row>
    <row r="6" spans="1:11" ht="29.25" customHeight="1">
      <c r="A6" s="348"/>
      <c r="B6" s="348"/>
      <c r="C6" s="349"/>
      <c r="D6" s="350"/>
      <c r="E6" s="351"/>
      <c r="F6" s="57" t="s">
        <v>2024</v>
      </c>
      <c r="G6" s="57">
        <v>5</v>
      </c>
      <c r="H6" s="57" t="s">
        <v>2022</v>
      </c>
      <c r="I6" s="57" t="s">
        <v>331</v>
      </c>
      <c r="J6" s="351"/>
      <c r="K6" s="351"/>
    </row>
    <row r="7" spans="1:11" ht="29.25" customHeight="1">
      <c r="A7" s="351">
        <v>2</v>
      </c>
      <c r="B7" s="351">
        <v>2</v>
      </c>
      <c r="C7" s="349" t="s">
        <v>2025</v>
      </c>
      <c r="D7" s="350">
        <v>25</v>
      </c>
      <c r="E7" s="351" t="s">
        <v>2026</v>
      </c>
      <c r="F7" s="57" t="s">
        <v>2027</v>
      </c>
      <c r="G7" s="57">
        <v>5</v>
      </c>
      <c r="H7" s="57" t="s">
        <v>2028</v>
      </c>
      <c r="I7" s="57" t="s">
        <v>331</v>
      </c>
      <c r="J7" s="351" t="s">
        <v>2029</v>
      </c>
      <c r="K7" s="351" t="s">
        <v>2030</v>
      </c>
    </row>
    <row r="8" spans="1:11" ht="29.25" customHeight="1">
      <c r="A8" s="351"/>
      <c r="B8" s="351"/>
      <c r="C8" s="349"/>
      <c r="D8" s="350"/>
      <c r="E8" s="351"/>
      <c r="F8" s="57" t="s">
        <v>2031</v>
      </c>
      <c r="G8" s="57">
        <v>10</v>
      </c>
      <c r="H8" s="57" t="s">
        <v>2028</v>
      </c>
      <c r="I8" s="57" t="s">
        <v>331</v>
      </c>
      <c r="J8" s="351"/>
      <c r="K8" s="351"/>
    </row>
    <row r="9" spans="1:11" ht="29.25" customHeight="1">
      <c r="A9" s="351"/>
      <c r="B9" s="351"/>
      <c r="C9" s="349"/>
      <c r="D9" s="350"/>
      <c r="E9" s="351"/>
      <c r="F9" s="57" t="s">
        <v>2032</v>
      </c>
      <c r="G9" s="57">
        <v>10</v>
      </c>
      <c r="H9" s="57" t="s">
        <v>2033</v>
      </c>
      <c r="I9" s="57" t="s">
        <v>277</v>
      </c>
      <c r="J9" s="351"/>
      <c r="K9" s="351"/>
    </row>
    <row r="10" spans="1:11" ht="29.25" customHeight="1">
      <c r="A10" s="57">
        <v>3</v>
      </c>
      <c r="B10" s="57">
        <v>3</v>
      </c>
      <c r="C10" s="59" t="s">
        <v>2034</v>
      </c>
      <c r="D10" s="58">
        <v>1</v>
      </c>
      <c r="E10" s="57">
        <v>916361113</v>
      </c>
      <c r="F10" s="57" t="s">
        <v>2035</v>
      </c>
      <c r="G10" s="57">
        <v>1</v>
      </c>
      <c r="H10" s="57">
        <v>700000</v>
      </c>
      <c r="I10" s="57" t="s">
        <v>277</v>
      </c>
      <c r="J10" s="57"/>
      <c r="K10" s="57" t="s">
        <v>2036</v>
      </c>
    </row>
    <row r="11" spans="1:11" ht="29.25" customHeight="1">
      <c r="A11" s="61">
        <v>4</v>
      </c>
      <c r="B11" s="61">
        <v>4</v>
      </c>
      <c r="C11" s="59" t="s">
        <v>2037</v>
      </c>
      <c r="D11" s="57">
        <v>5</v>
      </c>
      <c r="E11" s="62" t="s">
        <v>2038</v>
      </c>
      <c r="F11" s="62" t="s">
        <v>2039</v>
      </c>
      <c r="G11" s="57">
        <v>5</v>
      </c>
      <c r="H11" s="63" t="s">
        <v>2040</v>
      </c>
      <c r="I11" s="57" t="s">
        <v>331</v>
      </c>
      <c r="J11" s="57"/>
      <c r="K11" s="62" t="s">
        <v>2041</v>
      </c>
    </row>
    <row r="12" spans="1:11" ht="29.25" customHeight="1">
      <c r="A12" s="348">
        <v>5</v>
      </c>
      <c r="B12" s="348">
        <v>5</v>
      </c>
      <c r="C12" s="349" t="s">
        <v>2042</v>
      </c>
      <c r="D12" s="350">
        <v>94</v>
      </c>
      <c r="E12" s="351" t="s">
        <v>2043</v>
      </c>
      <c r="F12" s="57" t="s">
        <v>29</v>
      </c>
      <c r="G12" s="57">
        <v>1</v>
      </c>
      <c r="H12" s="57" t="s">
        <v>2022</v>
      </c>
      <c r="I12" s="57" t="s">
        <v>2044</v>
      </c>
      <c r="J12" s="57"/>
      <c r="K12" s="351" t="s">
        <v>2045</v>
      </c>
    </row>
    <row r="13" spans="1:11" ht="29.25" customHeight="1">
      <c r="A13" s="348"/>
      <c r="B13" s="348"/>
      <c r="C13" s="349"/>
      <c r="D13" s="350"/>
      <c r="E13" s="351"/>
      <c r="F13" s="57" t="s">
        <v>2046</v>
      </c>
      <c r="G13" s="57">
        <v>20</v>
      </c>
      <c r="H13" s="57" t="s">
        <v>2022</v>
      </c>
      <c r="I13" s="57" t="s">
        <v>331</v>
      </c>
      <c r="J13" s="57"/>
      <c r="K13" s="351"/>
    </row>
    <row r="14" spans="1:11" ht="29.25" customHeight="1">
      <c r="A14" s="348"/>
      <c r="B14" s="348"/>
      <c r="C14" s="349"/>
      <c r="D14" s="350"/>
      <c r="E14" s="351"/>
      <c r="F14" s="57" t="s">
        <v>808</v>
      </c>
      <c r="G14" s="57">
        <v>1</v>
      </c>
      <c r="H14" s="57" t="s">
        <v>2022</v>
      </c>
      <c r="I14" s="57" t="s">
        <v>287</v>
      </c>
      <c r="J14" s="57"/>
      <c r="K14" s="351"/>
    </row>
    <row r="15" spans="1:11" ht="29.25" customHeight="1">
      <c r="A15" s="348"/>
      <c r="B15" s="348"/>
      <c r="C15" s="349"/>
      <c r="D15" s="350"/>
      <c r="E15" s="351"/>
      <c r="F15" s="57" t="s">
        <v>2047</v>
      </c>
      <c r="G15" s="57">
        <v>1</v>
      </c>
      <c r="H15" s="57" t="s">
        <v>2022</v>
      </c>
      <c r="I15" s="57" t="s">
        <v>2044</v>
      </c>
      <c r="J15" s="57"/>
      <c r="K15" s="351"/>
    </row>
    <row r="16" spans="1:11" ht="29.25" customHeight="1">
      <c r="A16" s="348"/>
      <c r="B16" s="348"/>
      <c r="C16" s="349"/>
      <c r="D16" s="350"/>
      <c r="E16" s="351"/>
      <c r="F16" s="57" t="s">
        <v>2048</v>
      </c>
      <c r="G16" s="57">
        <v>1</v>
      </c>
      <c r="H16" s="57" t="s">
        <v>2022</v>
      </c>
      <c r="I16" s="57" t="s">
        <v>2044</v>
      </c>
      <c r="J16" s="57"/>
      <c r="K16" s="351"/>
    </row>
    <row r="17" spans="1:11" ht="29.25" customHeight="1">
      <c r="A17" s="348"/>
      <c r="B17" s="348"/>
      <c r="C17" s="349"/>
      <c r="D17" s="350"/>
      <c r="E17" s="351"/>
      <c r="F17" s="57" t="s">
        <v>2049</v>
      </c>
      <c r="G17" s="57">
        <v>20</v>
      </c>
      <c r="H17" s="57" t="s">
        <v>2022</v>
      </c>
      <c r="I17" s="57" t="s">
        <v>331</v>
      </c>
      <c r="J17" s="57"/>
      <c r="K17" s="351"/>
    </row>
    <row r="18" spans="1:11" ht="29.25" customHeight="1">
      <c r="A18" s="348"/>
      <c r="B18" s="348"/>
      <c r="C18" s="349"/>
      <c r="D18" s="350"/>
      <c r="E18" s="351"/>
      <c r="F18" s="57" t="s">
        <v>2050</v>
      </c>
      <c r="G18" s="57">
        <v>50</v>
      </c>
      <c r="H18" s="57" t="s">
        <v>2022</v>
      </c>
      <c r="I18" s="57" t="s">
        <v>331</v>
      </c>
      <c r="J18" s="57"/>
      <c r="K18" s="351"/>
    </row>
    <row r="19" spans="1:11" ht="29.25" customHeight="1">
      <c r="A19" s="348">
        <v>6</v>
      </c>
      <c r="B19" s="348">
        <v>6</v>
      </c>
      <c r="C19" s="349" t="s">
        <v>2051</v>
      </c>
      <c r="D19" s="350">
        <v>15</v>
      </c>
      <c r="E19" s="351" t="s">
        <v>2052</v>
      </c>
      <c r="F19" s="57" t="s">
        <v>2053</v>
      </c>
      <c r="G19" s="57">
        <v>1</v>
      </c>
      <c r="H19" s="57">
        <v>2489256</v>
      </c>
      <c r="I19" s="57" t="s">
        <v>287</v>
      </c>
      <c r="J19" s="57" t="s">
        <v>2054</v>
      </c>
      <c r="K19" s="351" t="s">
        <v>2055</v>
      </c>
    </row>
    <row r="20" spans="1:11" ht="29.25" customHeight="1">
      <c r="A20" s="348"/>
      <c r="B20" s="348"/>
      <c r="C20" s="349"/>
      <c r="D20" s="350"/>
      <c r="E20" s="351"/>
      <c r="F20" s="57" t="s">
        <v>2056</v>
      </c>
      <c r="G20" s="57">
        <v>1</v>
      </c>
      <c r="H20" s="57">
        <v>2489256</v>
      </c>
      <c r="I20" s="57" t="s">
        <v>287</v>
      </c>
      <c r="J20" s="57" t="s">
        <v>2054</v>
      </c>
      <c r="K20" s="351"/>
    </row>
    <row r="21" spans="1:11" ht="29.25" customHeight="1">
      <c r="A21" s="348"/>
      <c r="B21" s="348"/>
      <c r="C21" s="349"/>
      <c r="D21" s="350"/>
      <c r="E21" s="351"/>
      <c r="F21" s="57" t="s">
        <v>2057</v>
      </c>
      <c r="G21" s="57">
        <v>1</v>
      </c>
      <c r="H21" s="57">
        <v>2489256</v>
      </c>
      <c r="I21" s="57" t="s">
        <v>287</v>
      </c>
      <c r="J21" s="57" t="s">
        <v>2054</v>
      </c>
      <c r="K21" s="351"/>
    </row>
    <row r="22" spans="1:11" ht="29.25" customHeight="1">
      <c r="A22" s="348"/>
      <c r="B22" s="348"/>
      <c r="C22" s="349"/>
      <c r="D22" s="350"/>
      <c r="E22" s="351"/>
      <c r="F22" s="57" t="s">
        <v>2058</v>
      </c>
      <c r="G22" s="57">
        <v>1</v>
      </c>
      <c r="H22" s="57">
        <v>2489256</v>
      </c>
      <c r="I22" s="57" t="s">
        <v>287</v>
      </c>
      <c r="J22" s="57" t="s">
        <v>2054</v>
      </c>
      <c r="K22" s="351"/>
    </row>
    <row r="23" spans="1:11" ht="29.25" customHeight="1">
      <c r="A23" s="348"/>
      <c r="B23" s="348"/>
      <c r="C23" s="349"/>
      <c r="D23" s="350"/>
      <c r="E23" s="351"/>
      <c r="F23" s="57" t="s">
        <v>2059</v>
      </c>
      <c r="G23" s="57">
        <v>1</v>
      </c>
      <c r="H23" s="57">
        <v>2489256</v>
      </c>
      <c r="I23" s="57" t="s">
        <v>287</v>
      </c>
      <c r="J23" s="57" t="s">
        <v>2054</v>
      </c>
      <c r="K23" s="351"/>
    </row>
    <row r="24" spans="1:11" ht="29.25" customHeight="1">
      <c r="A24" s="348"/>
      <c r="B24" s="348"/>
      <c r="C24" s="349"/>
      <c r="D24" s="350"/>
      <c r="E24" s="351"/>
      <c r="F24" s="57" t="s">
        <v>2060</v>
      </c>
      <c r="G24" s="57">
        <v>1</v>
      </c>
      <c r="H24" s="57">
        <v>2489256</v>
      </c>
      <c r="I24" s="57" t="s">
        <v>287</v>
      </c>
      <c r="J24" s="57" t="s">
        <v>2054</v>
      </c>
      <c r="K24" s="351"/>
    </row>
    <row r="25" spans="1:11" ht="29.25" customHeight="1">
      <c r="A25" s="348"/>
      <c r="B25" s="348"/>
      <c r="C25" s="349"/>
      <c r="D25" s="350"/>
      <c r="E25" s="351"/>
      <c r="F25" s="57" t="s">
        <v>2061</v>
      </c>
      <c r="G25" s="57">
        <v>9</v>
      </c>
      <c r="H25" s="57">
        <v>2763515</v>
      </c>
      <c r="I25" s="57" t="s">
        <v>287</v>
      </c>
      <c r="J25" s="57" t="s">
        <v>2054</v>
      </c>
      <c r="K25" s="351"/>
    </row>
    <row r="26" spans="1:11" ht="29.25" customHeight="1">
      <c r="A26" s="348">
        <v>7</v>
      </c>
      <c r="B26" s="348">
        <v>7</v>
      </c>
      <c r="C26" s="349" t="s">
        <v>2062</v>
      </c>
      <c r="D26" s="350">
        <v>2</v>
      </c>
      <c r="E26" s="351" t="s">
        <v>2063</v>
      </c>
      <c r="F26" s="57" t="s">
        <v>54</v>
      </c>
      <c r="G26" s="57">
        <v>1</v>
      </c>
      <c r="H26" s="57">
        <v>360213</v>
      </c>
      <c r="I26" s="57" t="s">
        <v>331</v>
      </c>
      <c r="J26" s="57" t="s">
        <v>1301</v>
      </c>
      <c r="K26" s="351" t="s">
        <v>2064</v>
      </c>
    </row>
    <row r="27" spans="1:11" ht="29.25" customHeight="1">
      <c r="A27" s="348"/>
      <c r="B27" s="348"/>
      <c r="C27" s="349"/>
      <c r="D27" s="350"/>
      <c r="E27" s="351"/>
      <c r="F27" s="57" t="s">
        <v>1125</v>
      </c>
      <c r="G27" s="57">
        <v>1</v>
      </c>
      <c r="H27" s="57">
        <v>728214</v>
      </c>
      <c r="I27" s="57" t="s">
        <v>287</v>
      </c>
      <c r="J27" s="57" t="s">
        <v>1336</v>
      </c>
      <c r="K27" s="351"/>
    </row>
    <row r="28" spans="1:11" ht="29.25" customHeight="1">
      <c r="A28" s="352">
        <v>8</v>
      </c>
      <c r="B28" s="352">
        <v>8</v>
      </c>
      <c r="C28" s="355" t="s">
        <v>2065</v>
      </c>
      <c r="D28" s="358">
        <v>2</v>
      </c>
      <c r="E28" s="361" t="s">
        <v>2066</v>
      </c>
      <c r="F28" s="57" t="s">
        <v>1283</v>
      </c>
      <c r="G28" s="57">
        <v>1</v>
      </c>
      <c r="H28" s="57">
        <v>1500000</v>
      </c>
      <c r="I28" s="57" t="s">
        <v>287</v>
      </c>
      <c r="J28" s="57" t="s">
        <v>2067</v>
      </c>
      <c r="K28" s="361" t="s">
        <v>2036</v>
      </c>
    </row>
    <row r="29" spans="1:11" ht="29.25" customHeight="1">
      <c r="A29" s="353"/>
      <c r="B29" s="353"/>
      <c r="C29" s="356"/>
      <c r="D29" s="359"/>
      <c r="E29" s="362"/>
      <c r="F29" s="57" t="s">
        <v>2068</v>
      </c>
      <c r="G29" s="57">
        <v>1</v>
      </c>
      <c r="H29" s="57">
        <v>1900000</v>
      </c>
      <c r="I29" s="57" t="s">
        <v>287</v>
      </c>
      <c r="J29" s="57" t="s">
        <v>2054</v>
      </c>
      <c r="K29" s="363"/>
    </row>
    <row r="30" spans="1:11" ht="29.25" customHeight="1">
      <c r="A30" s="348">
        <v>9</v>
      </c>
      <c r="B30" s="348">
        <v>9</v>
      </c>
      <c r="C30" s="349" t="s">
        <v>2069</v>
      </c>
      <c r="D30" s="350">
        <v>3</v>
      </c>
      <c r="E30" s="351" t="s">
        <v>2070</v>
      </c>
      <c r="F30" s="57" t="s">
        <v>2071</v>
      </c>
      <c r="G30" s="57">
        <v>1</v>
      </c>
      <c r="H30" s="57">
        <v>700000</v>
      </c>
      <c r="I30" s="57" t="s">
        <v>287</v>
      </c>
      <c r="J30" s="57" t="s">
        <v>1336</v>
      </c>
      <c r="K30" s="351" t="s">
        <v>2064</v>
      </c>
    </row>
    <row r="31" spans="1:11" ht="29.25" customHeight="1">
      <c r="A31" s="348"/>
      <c r="B31" s="348"/>
      <c r="C31" s="349"/>
      <c r="D31" s="350"/>
      <c r="E31" s="351"/>
      <c r="F31" s="57" t="s">
        <v>54</v>
      </c>
      <c r="G31" s="57">
        <v>1</v>
      </c>
      <c r="H31" s="57">
        <v>400000</v>
      </c>
      <c r="I31" s="57" t="s">
        <v>331</v>
      </c>
      <c r="J31" s="57" t="s">
        <v>2072</v>
      </c>
      <c r="K31" s="351"/>
    </row>
    <row r="32" spans="1:11" ht="29.25" customHeight="1">
      <c r="A32" s="348"/>
      <c r="B32" s="348"/>
      <c r="C32" s="349"/>
      <c r="D32" s="350"/>
      <c r="E32" s="351"/>
      <c r="F32" s="57" t="s">
        <v>2073</v>
      </c>
      <c r="G32" s="57">
        <v>1</v>
      </c>
      <c r="H32" s="57">
        <v>300000</v>
      </c>
      <c r="I32" s="57" t="s">
        <v>331</v>
      </c>
      <c r="J32" s="57" t="s">
        <v>1392</v>
      </c>
      <c r="K32" s="351"/>
    </row>
    <row r="33" spans="1:11" ht="29.25" customHeight="1">
      <c r="A33" s="348">
        <v>10</v>
      </c>
      <c r="B33" s="348">
        <v>10</v>
      </c>
      <c r="C33" s="349" t="s">
        <v>2074</v>
      </c>
      <c r="D33" s="350">
        <v>3</v>
      </c>
      <c r="E33" s="351" t="s">
        <v>2075</v>
      </c>
      <c r="F33" s="57" t="s">
        <v>1309</v>
      </c>
      <c r="G33" s="57">
        <v>1</v>
      </c>
      <c r="H33" s="57">
        <v>1566000</v>
      </c>
      <c r="I33" s="57" t="s">
        <v>287</v>
      </c>
      <c r="J33" s="57" t="s">
        <v>2076</v>
      </c>
      <c r="K33" s="351" t="s">
        <v>2077</v>
      </c>
    </row>
    <row r="34" spans="1:11" ht="29.25" customHeight="1">
      <c r="A34" s="348"/>
      <c r="B34" s="348"/>
      <c r="C34" s="349"/>
      <c r="D34" s="350"/>
      <c r="E34" s="351"/>
      <c r="F34" s="57" t="s">
        <v>808</v>
      </c>
      <c r="G34" s="57">
        <v>1</v>
      </c>
      <c r="H34" s="57">
        <v>1045000</v>
      </c>
      <c r="I34" s="57" t="s">
        <v>287</v>
      </c>
      <c r="J34" s="57" t="s">
        <v>1336</v>
      </c>
      <c r="K34" s="351"/>
    </row>
    <row r="35" spans="1:11" ht="29.25" customHeight="1">
      <c r="A35" s="348"/>
      <c r="B35" s="348"/>
      <c r="C35" s="349"/>
      <c r="D35" s="350"/>
      <c r="E35" s="351"/>
      <c r="F35" s="57" t="s">
        <v>54</v>
      </c>
      <c r="G35" s="57">
        <v>1</v>
      </c>
      <c r="H35" s="57">
        <v>594167</v>
      </c>
      <c r="I35" s="57" t="s">
        <v>287</v>
      </c>
      <c r="J35" s="57" t="s">
        <v>2078</v>
      </c>
      <c r="K35" s="351"/>
    </row>
    <row r="36" spans="1:11" ht="29.25" customHeight="1">
      <c r="A36" s="61">
        <v>11</v>
      </c>
      <c r="B36" s="61">
        <v>11</v>
      </c>
      <c r="C36" s="59" t="s">
        <v>2079</v>
      </c>
      <c r="D36" s="58">
        <v>1</v>
      </c>
      <c r="E36" s="57" t="s">
        <v>2080</v>
      </c>
      <c r="F36" s="57" t="s">
        <v>54</v>
      </c>
      <c r="G36" s="57">
        <v>1</v>
      </c>
      <c r="H36" s="57">
        <v>250000</v>
      </c>
      <c r="I36" s="57" t="s">
        <v>331</v>
      </c>
      <c r="J36" s="57" t="s">
        <v>1336</v>
      </c>
      <c r="K36" s="57" t="s">
        <v>2081</v>
      </c>
    </row>
    <row r="37" spans="1:11" ht="29.25" customHeight="1">
      <c r="A37" s="348">
        <v>12</v>
      </c>
      <c r="B37" s="348">
        <v>12</v>
      </c>
      <c r="C37" s="349" t="s">
        <v>2082</v>
      </c>
      <c r="D37" s="350">
        <v>2</v>
      </c>
      <c r="E37" s="351" t="s">
        <v>2083</v>
      </c>
      <c r="F37" s="57" t="s">
        <v>54</v>
      </c>
      <c r="G37" s="57">
        <v>1</v>
      </c>
      <c r="H37" s="57">
        <v>405338</v>
      </c>
      <c r="I37" s="57" t="s">
        <v>287</v>
      </c>
      <c r="J37" s="57" t="s">
        <v>1404</v>
      </c>
      <c r="K37" s="351" t="s">
        <v>2036</v>
      </c>
    </row>
    <row r="38" spans="1:11" ht="29.25" customHeight="1">
      <c r="A38" s="348"/>
      <c r="B38" s="348"/>
      <c r="C38" s="349"/>
      <c r="D38" s="350"/>
      <c r="E38" s="351"/>
      <c r="F38" s="57" t="s">
        <v>1283</v>
      </c>
      <c r="G38" s="57">
        <v>1</v>
      </c>
      <c r="H38" s="57">
        <v>600000</v>
      </c>
      <c r="I38" s="57" t="s">
        <v>287</v>
      </c>
      <c r="J38" s="57" t="s">
        <v>1336</v>
      </c>
      <c r="K38" s="351"/>
    </row>
    <row r="39" spans="1:11" ht="29.25" customHeight="1">
      <c r="A39" s="61">
        <v>13</v>
      </c>
      <c r="B39" s="61">
        <v>13</v>
      </c>
      <c r="C39" s="59" t="s">
        <v>2084</v>
      </c>
      <c r="D39" s="58">
        <v>1</v>
      </c>
      <c r="E39" s="57" t="s">
        <v>2085</v>
      </c>
      <c r="F39" s="57" t="s">
        <v>54</v>
      </c>
      <c r="G39" s="57">
        <v>1</v>
      </c>
      <c r="H39" s="57">
        <v>1900000</v>
      </c>
      <c r="I39" s="57" t="s">
        <v>287</v>
      </c>
      <c r="J39" s="57" t="s">
        <v>2054</v>
      </c>
      <c r="K39" s="57" t="s">
        <v>2086</v>
      </c>
    </row>
    <row r="40" spans="1:11" ht="29.25" customHeight="1">
      <c r="A40" s="61">
        <v>14</v>
      </c>
      <c r="B40" s="61">
        <v>14</v>
      </c>
      <c r="C40" s="59" t="s">
        <v>2087</v>
      </c>
      <c r="D40" s="58">
        <v>1</v>
      </c>
      <c r="E40" s="57" t="s">
        <v>2088</v>
      </c>
      <c r="F40" s="57" t="s">
        <v>54</v>
      </c>
      <c r="G40" s="57">
        <v>1</v>
      </c>
      <c r="H40" s="57">
        <v>400000</v>
      </c>
      <c r="I40" s="57" t="s">
        <v>287</v>
      </c>
      <c r="J40" s="57" t="s">
        <v>2089</v>
      </c>
      <c r="K40" s="57" t="s">
        <v>2090</v>
      </c>
    </row>
    <row r="41" spans="1:11" ht="29.25" customHeight="1">
      <c r="A41" s="348">
        <v>15</v>
      </c>
      <c r="B41" s="348">
        <v>15</v>
      </c>
      <c r="C41" s="349" t="s">
        <v>2091</v>
      </c>
      <c r="D41" s="350">
        <v>5</v>
      </c>
      <c r="E41" s="351" t="s">
        <v>2092</v>
      </c>
      <c r="F41" s="57" t="s">
        <v>808</v>
      </c>
      <c r="G41" s="57">
        <v>1</v>
      </c>
      <c r="H41" s="57">
        <v>594166</v>
      </c>
      <c r="I41" s="57" t="s">
        <v>287</v>
      </c>
      <c r="J41" s="57" t="s">
        <v>1336</v>
      </c>
      <c r="K41" s="351" t="s">
        <v>2036</v>
      </c>
    </row>
    <row r="42" spans="1:11" ht="29.25" customHeight="1">
      <c r="A42" s="348"/>
      <c r="B42" s="348"/>
      <c r="C42" s="349"/>
      <c r="D42" s="350"/>
      <c r="E42" s="351"/>
      <c r="F42" s="57" t="s">
        <v>1125</v>
      </c>
      <c r="G42" s="57">
        <v>1</v>
      </c>
      <c r="H42" s="57">
        <v>1456428</v>
      </c>
      <c r="I42" s="57" t="s">
        <v>287</v>
      </c>
      <c r="J42" s="57" t="s">
        <v>2054</v>
      </c>
      <c r="K42" s="351"/>
    </row>
    <row r="43" spans="1:11" ht="29.25" customHeight="1">
      <c r="A43" s="348"/>
      <c r="B43" s="348"/>
      <c r="C43" s="349"/>
      <c r="D43" s="350"/>
      <c r="E43" s="351"/>
      <c r="F43" s="57" t="s">
        <v>978</v>
      </c>
      <c r="G43" s="57">
        <v>1</v>
      </c>
      <c r="H43" s="57">
        <v>562832</v>
      </c>
      <c r="I43" s="57" t="s">
        <v>287</v>
      </c>
      <c r="J43" s="57" t="s">
        <v>1336</v>
      </c>
      <c r="K43" s="351"/>
    </row>
    <row r="44" spans="1:11" ht="29.25" customHeight="1">
      <c r="A44" s="348"/>
      <c r="B44" s="348"/>
      <c r="C44" s="349"/>
      <c r="D44" s="350"/>
      <c r="E44" s="351"/>
      <c r="F44" s="57" t="s">
        <v>2071</v>
      </c>
      <c r="G44" s="57">
        <v>1</v>
      </c>
      <c r="H44" s="57">
        <v>1015200</v>
      </c>
      <c r="I44" s="57" t="s">
        <v>287</v>
      </c>
      <c r="J44" s="57" t="s">
        <v>1336</v>
      </c>
      <c r="K44" s="351"/>
    </row>
    <row r="45" spans="1:11" ht="29.25" customHeight="1">
      <c r="A45" s="348"/>
      <c r="B45" s="348"/>
      <c r="C45" s="349"/>
      <c r="D45" s="350"/>
      <c r="E45" s="351"/>
      <c r="F45" s="57" t="s">
        <v>54</v>
      </c>
      <c r="G45" s="57">
        <v>1</v>
      </c>
      <c r="H45" s="57">
        <v>594166</v>
      </c>
      <c r="I45" s="57" t="s">
        <v>287</v>
      </c>
      <c r="J45" s="57" t="s">
        <v>1336</v>
      </c>
      <c r="K45" s="351"/>
    </row>
    <row r="46" spans="1:11" ht="29.25" customHeight="1">
      <c r="A46" s="61">
        <v>16</v>
      </c>
      <c r="B46" s="61">
        <v>16</v>
      </c>
      <c r="C46" s="59" t="s">
        <v>2093</v>
      </c>
      <c r="D46" s="58">
        <v>1</v>
      </c>
      <c r="E46" s="57" t="s">
        <v>2094</v>
      </c>
      <c r="F46" s="57" t="s">
        <v>1309</v>
      </c>
      <c r="G46" s="57">
        <v>1</v>
      </c>
      <c r="H46" s="57">
        <v>2090000</v>
      </c>
      <c r="I46" s="57" t="s">
        <v>287</v>
      </c>
      <c r="J46" s="57" t="s">
        <v>2054</v>
      </c>
      <c r="K46" s="57" t="s">
        <v>2064</v>
      </c>
    </row>
    <row r="47" spans="1:11" ht="29.25" customHeight="1">
      <c r="A47" s="61">
        <v>17</v>
      </c>
      <c r="B47" s="61">
        <v>17</v>
      </c>
      <c r="C47" s="59" t="s">
        <v>2095</v>
      </c>
      <c r="D47" s="58">
        <v>1</v>
      </c>
      <c r="E47" s="57" t="s">
        <v>2096</v>
      </c>
      <c r="F47" s="57" t="s">
        <v>1283</v>
      </c>
      <c r="G47" s="57">
        <v>1</v>
      </c>
      <c r="H47" s="57">
        <v>2200000</v>
      </c>
      <c r="I47" s="57" t="s">
        <v>287</v>
      </c>
      <c r="J47" s="57"/>
      <c r="K47" s="57" t="s">
        <v>2077</v>
      </c>
    </row>
    <row r="48" spans="1:11" ht="29.25" customHeight="1">
      <c r="A48" s="61">
        <v>18</v>
      </c>
      <c r="B48" s="61">
        <v>18</v>
      </c>
      <c r="C48" s="59" t="s">
        <v>2097</v>
      </c>
      <c r="D48" s="58">
        <v>1</v>
      </c>
      <c r="E48" s="57" t="s">
        <v>2098</v>
      </c>
      <c r="F48" s="57" t="s">
        <v>978</v>
      </c>
      <c r="G48" s="57">
        <v>1</v>
      </c>
      <c r="H48" s="57">
        <v>812000</v>
      </c>
      <c r="I48" s="57" t="s">
        <v>287</v>
      </c>
      <c r="J48" s="57" t="s">
        <v>2099</v>
      </c>
      <c r="K48" s="57" t="s">
        <v>2100</v>
      </c>
    </row>
    <row r="49" spans="1:11" ht="29.25" customHeight="1">
      <c r="A49" s="61">
        <v>19</v>
      </c>
      <c r="B49" s="61">
        <v>19</v>
      </c>
      <c r="C49" s="59" t="s">
        <v>2101</v>
      </c>
      <c r="D49" s="58">
        <v>1</v>
      </c>
      <c r="E49" s="57" t="s">
        <v>2102</v>
      </c>
      <c r="F49" s="57" t="s">
        <v>1283</v>
      </c>
      <c r="G49" s="57">
        <v>1</v>
      </c>
      <c r="H49" s="57">
        <v>800000</v>
      </c>
      <c r="I49" s="57" t="s">
        <v>287</v>
      </c>
      <c r="J49" s="57"/>
      <c r="K49" s="57" t="s">
        <v>2081</v>
      </c>
    </row>
    <row r="50" spans="1:11" ht="29.25" customHeight="1">
      <c r="A50" s="352">
        <v>20</v>
      </c>
      <c r="B50" s="352">
        <v>20</v>
      </c>
      <c r="C50" s="355" t="s">
        <v>2103</v>
      </c>
      <c r="D50" s="358">
        <v>4</v>
      </c>
      <c r="E50" s="361" t="s">
        <v>2104</v>
      </c>
      <c r="F50" s="57" t="s">
        <v>2105</v>
      </c>
      <c r="G50" s="57">
        <v>1</v>
      </c>
      <c r="H50" s="57">
        <v>770000</v>
      </c>
      <c r="I50" s="57" t="s">
        <v>287</v>
      </c>
      <c r="J50" s="57"/>
      <c r="K50" s="361" t="s">
        <v>2106</v>
      </c>
    </row>
    <row r="51" spans="1:11" ht="29.25" customHeight="1">
      <c r="A51" s="353"/>
      <c r="B51" s="353"/>
      <c r="C51" s="356"/>
      <c r="D51" s="359"/>
      <c r="E51" s="362"/>
      <c r="F51" s="57" t="s">
        <v>978</v>
      </c>
      <c r="G51" s="57">
        <v>1</v>
      </c>
      <c r="H51" s="57">
        <v>1540000</v>
      </c>
      <c r="I51" s="57" t="s">
        <v>287</v>
      </c>
      <c r="J51" s="57"/>
      <c r="K51" s="362"/>
    </row>
    <row r="52" spans="1:11" ht="29.25" customHeight="1">
      <c r="A52" s="353"/>
      <c r="B52" s="353"/>
      <c r="C52" s="356"/>
      <c r="D52" s="359"/>
      <c r="E52" s="362"/>
      <c r="F52" s="57" t="s">
        <v>1283</v>
      </c>
      <c r="G52" s="57">
        <v>1</v>
      </c>
      <c r="H52" s="57">
        <v>550000</v>
      </c>
      <c r="I52" s="57" t="s">
        <v>287</v>
      </c>
      <c r="J52" s="57"/>
      <c r="K52" s="362"/>
    </row>
    <row r="53" spans="1:11" ht="29.25" customHeight="1">
      <c r="A53" s="354"/>
      <c r="B53" s="354"/>
      <c r="C53" s="357"/>
      <c r="D53" s="360"/>
      <c r="E53" s="363"/>
      <c r="F53" s="57" t="s">
        <v>1309</v>
      </c>
      <c r="G53" s="57">
        <v>1</v>
      </c>
      <c r="H53" s="57">
        <v>2420000</v>
      </c>
      <c r="I53" s="57" t="s">
        <v>287</v>
      </c>
      <c r="J53" s="57"/>
      <c r="K53" s="363"/>
    </row>
    <row r="54" spans="1:11" ht="29.25" customHeight="1">
      <c r="A54" s="352">
        <v>21</v>
      </c>
      <c r="B54" s="352">
        <v>21</v>
      </c>
      <c r="C54" s="355" t="s">
        <v>2107</v>
      </c>
      <c r="D54" s="358">
        <v>2</v>
      </c>
      <c r="E54" s="361" t="s">
        <v>2108</v>
      </c>
      <c r="F54" s="57" t="s">
        <v>978</v>
      </c>
      <c r="G54" s="57">
        <v>1</v>
      </c>
      <c r="H54" s="57">
        <v>805000</v>
      </c>
      <c r="I54" s="57" t="s">
        <v>287</v>
      </c>
      <c r="J54" s="57" t="s">
        <v>2109</v>
      </c>
      <c r="K54" s="361" t="s">
        <v>2106</v>
      </c>
    </row>
    <row r="55" spans="1:11" ht="29.25" customHeight="1">
      <c r="A55" s="354"/>
      <c r="B55" s="354"/>
      <c r="C55" s="357"/>
      <c r="D55" s="360"/>
      <c r="E55" s="363"/>
      <c r="F55" s="57" t="s">
        <v>2110</v>
      </c>
      <c r="G55" s="57">
        <v>1</v>
      </c>
      <c r="H55" s="57">
        <v>580000</v>
      </c>
      <c r="I55" s="57" t="s">
        <v>287</v>
      </c>
      <c r="J55" s="57" t="s">
        <v>2111</v>
      </c>
      <c r="K55" s="363"/>
    </row>
    <row r="56" spans="1:11" ht="29.25" customHeight="1">
      <c r="A56" s="61">
        <v>22</v>
      </c>
      <c r="B56" s="61">
        <v>22</v>
      </c>
      <c r="C56" s="59" t="s">
        <v>2112</v>
      </c>
      <c r="D56" s="58">
        <v>1</v>
      </c>
      <c r="E56" s="57" t="s">
        <v>2113</v>
      </c>
      <c r="F56" s="57" t="s">
        <v>1309</v>
      </c>
      <c r="G56" s="57">
        <v>1</v>
      </c>
      <c r="H56" s="57">
        <v>2000000</v>
      </c>
      <c r="I56" s="57" t="s">
        <v>287</v>
      </c>
      <c r="J56" s="57" t="s">
        <v>2054</v>
      </c>
      <c r="K56" s="57" t="s">
        <v>2114</v>
      </c>
    </row>
    <row r="57" spans="1:11" ht="29.25" customHeight="1">
      <c r="A57" s="348">
        <v>23</v>
      </c>
      <c r="B57" s="348">
        <v>23</v>
      </c>
      <c r="C57" s="349" t="s">
        <v>2115</v>
      </c>
      <c r="D57" s="350">
        <v>2</v>
      </c>
      <c r="E57" s="351" t="s">
        <v>2116</v>
      </c>
      <c r="F57" s="57" t="s">
        <v>1309</v>
      </c>
      <c r="G57" s="57">
        <v>1</v>
      </c>
      <c r="H57" s="57">
        <v>1421000</v>
      </c>
      <c r="I57" s="57" t="s">
        <v>287</v>
      </c>
      <c r="J57" s="57"/>
      <c r="K57" s="351" t="s">
        <v>2117</v>
      </c>
    </row>
    <row r="58" spans="1:11" ht="29.25" customHeight="1">
      <c r="A58" s="348"/>
      <c r="B58" s="348"/>
      <c r="C58" s="349"/>
      <c r="D58" s="350"/>
      <c r="E58" s="351"/>
      <c r="F58" s="57" t="s">
        <v>1283</v>
      </c>
      <c r="G58" s="57">
        <v>1</v>
      </c>
      <c r="H58" s="57">
        <v>744100</v>
      </c>
      <c r="I58" s="57" t="s">
        <v>287</v>
      </c>
      <c r="J58" s="57"/>
      <c r="K58" s="351"/>
    </row>
    <row r="59" spans="1:11" ht="29.25" customHeight="1">
      <c r="A59" s="348">
        <v>24</v>
      </c>
      <c r="B59" s="348">
        <v>24</v>
      </c>
      <c r="C59" s="349" t="s">
        <v>2118</v>
      </c>
      <c r="D59" s="350">
        <v>3</v>
      </c>
      <c r="E59" s="351" t="s">
        <v>2119</v>
      </c>
      <c r="F59" s="57" t="s">
        <v>1309</v>
      </c>
      <c r="G59" s="57">
        <v>1</v>
      </c>
      <c r="H59" s="57">
        <v>1900363</v>
      </c>
      <c r="I59" s="57" t="s">
        <v>287</v>
      </c>
      <c r="J59" s="57"/>
      <c r="K59" s="351" t="s">
        <v>2120</v>
      </c>
    </row>
    <row r="60" spans="1:11" ht="29.25" customHeight="1">
      <c r="A60" s="348"/>
      <c r="B60" s="348"/>
      <c r="C60" s="349"/>
      <c r="D60" s="350"/>
      <c r="E60" s="351"/>
      <c r="F60" s="57" t="s">
        <v>1187</v>
      </c>
      <c r="G60" s="57">
        <v>1</v>
      </c>
      <c r="H60" s="57">
        <v>2000794</v>
      </c>
      <c r="I60" s="57" t="s">
        <v>287</v>
      </c>
      <c r="J60" s="57"/>
      <c r="K60" s="351"/>
    </row>
    <row r="61" spans="1:11" ht="29.25" customHeight="1">
      <c r="A61" s="348"/>
      <c r="B61" s="348"/>
      <c r="C61" s="349"/>
      <c r="D61" s="350"/>
      <c r="E61" s="351"/>
      <c r="F61" s="57" t="s">
        <v>1283</v>
      </c>
      <c r="G61" s="57">
        <v>1</v>
      </c>
      <c r="H61" s="57">
        <v>1175268</v>
      </c>
      <c r="I61" s="57" t="s">
        <v>287</v>
      </c>
      <c r="J61" s="57"/>
      <c r="K61" s="351"/>
    </row>
    <row r="62" spans="1:11" ht="29.25" customHeight="1">
      <c r="A62" s="57"/>
      <c r="B62" s="64"/>
      <c r="C62" s="65" t="s">
        <v>227</v>
      </c>
      <c r="D62" s="64">
        <f>SUM(D5:D61)</f>
        <v>201</v>
      </c>
      <c r="E62" s="64"/>
      <c r="F62" s="64"/>
      <c r="G62" s="64">
        <f>SUM(G5:G61)</f>
        <v>201</v>
      </c>
      <c r="H62" s="66"/>
      <c r="I62" s="64"/>
      <c r="J62" s="64"/>
      <c r="K62" s="60"/>
    </row>
    <row r="63" spans="1:11" ht="29.25" customHeight="1">
      <c r="A63" s="57"/>
      <c r="B63" s="62"/>
      <c r="C63" s="364" t="s">
        <v>228</v>
      </c>
      <c r="D63" s="364"/>
      <c r="E63" s="364"/>
      <c r="F63" s="364"/>
      <c r="G63" s="364"/>
      <c r="H63" s="364"/>
      <c r="I63" s="364"/>
      <c r="J63" s="364"/>
      <c r="K63" s="364"/>
    </row>
    <row r="64" spans="1:11" ht="29.25" customHeight="1">
      <c r="A64" s="61">
        <v>25</v>
      </c>
      <c r="B64" s="61">
        <v>1</v>
      </c>
      <c r="C64" s="59" t="s">
        <v>2121</v>
      </c>
      <c r="D64" s="58">
        <v>30</v>
      </c>
      <c r="E64" s="57" t="s">
        <v>2122</v>
      </c>
      <c r="F64" s="57" t="s">
        <v>2123</v>
      </c>
      <c r="G64" s="57">
        <v>30</v>
      </c>
      <c r="H64" s="57" t="s">
        <v>2124</v>
      </c>
      <c r="I64" s="57" t="s">
        <v>331</v>
      </c>
      <c r="J64" s="57"/>
      <c r="K64" s="57" t="s">
        <v>2125</v>
      </c>
    </row>
    <row r="65" spans="1:11" ht="29.25" customHeight="1">
      <c r="A65" s="61">
        <v>26</v>
      </c>
      <c r="B65" s="61">
        <v>2</v>
      </c>
      <c r="C65" s="59" t="s">
        <v>2126</v>
      </c>
      <c r="D65" s="58">
        <v>5</v>
      </c>
      <c r="E65" s="57" t="s">
        <v>2127</v>
      </c>
      <c r="F65" s="57" t="s">
        <v>2128</v>
      </c>
      <c r="G65" s="57">
        <v>5</v>
      </c>
      <c r="H65" s="57" t="s">
        <v>2124</v>
      </c>
      <c r="I65" s="57" t="s">
        <v>331</v>
      </c>
      <c r="J65" s="57"/>
      <c r="K65" s="57" t="s">
        <v>2125</v>
      </c>
    </row>
    <row r="66" spans="1:11" ht="29.25" customHeight="1">
      <c r="A66" s="61">
        <v>27</v>
      </c>
      <c r="B66" s="61">
        <v>3</v>
      </c>
      <c r="C66" s="59" t="s">
        <v>2129</v>
      </c>
      <c r="D66" s="58">
        <v>10</v>
      </c>
      <c r="E66" s="57" t="s">
        <v>2130</v>
      </c>
      <c r="F66" s="57" t="s">
        <v>2131</v>
      </c>
      <c r="G66" s="57">
        <v>10</v>
      </c>
      <c r="H66" s="57" t="s">
        <v>2132</v>
      </c>
      <c r="I66" s="57" t="s">
        <v>331</v>
      </c>
      <c r="J66" s="57"/>
      <c r="K66" s="57" t="s">
        <v>2133</v>
      </c>
    </row>
    <row r="67" spans="1:11" ht="29.25" customHeight="1">
      <c r="A67" s="61">
        <v>28</v>
      </c>
      <c r="B67" s="61">
        <v>4</v>
      </c>
      <c r="C67" s="59" t="s">
        <v>2134</v>
      </c>
      <c r="D67" s="58">
        <v>1</v>
      </c>
      <c r="E67" s="57" t="s">
        <v>2135</v>
      </c>
      <c r="F67" s="57" t="s">
        <v>2056</v>
      </c>
      <c r="G67" s="57">
        <v>1</v>
      </c>
      <c r="H67" s="57" t="s">
        <v>2136</v>
      </c>
      <c r="I67" s="57" t="s">
        <v>287</v>
      </c>
      <c r="J67" s="57"/>
      <c r="K67" s="57" t="s">
        <v>2125</v>
      </c>
    </row>
    <row r="68" spans="1:11" ht="29.25" customHeight="1">
      <c r="A68" s="61">
        <v>29</v>
      </c>
      <c r="B68" s="61">
        <v>5</v>
      </c>
      <c r="C68" s="59" t="s">
        <v>2137</v>
      </c>
      <c r="D68" s="58">
        <v>1</v>
      </c>
      <c r="E68" s="57" t="s">
        <v>2138</v>
      </c>
      <c r="F68" s="57" t="s">
        <v>2139</v>
      </c>
      <c r="G68" s="57">
        <v>1</v>
      </c>
      <c r="H68" s="57" t="s">
        <v>2140</v>
      </c>
      <c r="I68" s="57" t="s">
        <v>331</v>
      </c>
      <c r="J68" s="57"/>
      <c r="K68" s="57" t="s">
        <v>2141</v>
      </c>
    </row>
    <row r="69" spans="1:11" ht="29.25" customHeight="1">
      <c r="A69" s="61">
        <v>30</v>
      </c>
      <c r="B69" s="61">
        <v>6</v>
      </c>
      <c r="C69" s="59" t="s">
        <v>2142</v>
      </c>
      <c r="D69" s="58">
        <v>1</v>
      </c>
      <c r="E69" s="57" t="s">
        <v>2143</v>
      </c>
      <c r="F69" s="57" t="s">
        <v>2144</v>
      </c>
      <c r="G69" s="57">
        <v>1</v>
      </c>
      <c r="H69" s="57">
        <v>491000</v>
      </c>
      <c r="I69" s="57" t="s">
        <v>277</v>
      </c>
      <c r="J69" s="57"/>
      <c r="K69" s="57" t="s">
        <v>2125</v>
      </c>
    </row>
    <row r="70" spans="1:11" ht="29.25" customHeight="1">
      <c r="A70" s="350">
        <v>31</v>
      </c>
      <c r="B70" s="350">
        <v>7</v>
      </c>
      <c r="C70" s="349" t="s">
        <v>2145</v>
      </c>
      <c r="D70" s="351">
        <v>4</v>
      </c>
      <c r="E70" s="351" t="s">
        <v>2146</v>
      </c>
      <c r="F70" s="57" t="s">
        <v>2147</v>
      </c>
      <c r="G70" s="57">
        <v>2</v>
      </c>
      <c r="H70" s="57">
        <v>2536360</v>
      </c>
      <c r="I70" s="57" t="s">
        <v>287</v>
      </c>
      <c r="J70" s="57" t="s">
        <v>2148</v>
      </c>
      <c r="K70" s="351" t="s">
        <v>2149</v>
      </c>
    </row>
    <row r="71" spans="1:11" ht="29.25" customHeight="1">
      <c r="A71" s="350"/>
      <c r="B71" s="350"/>
      <c r="C71" s="349"/>
      <c r="D71" s="351"/>
      <c r="E71" s="351"/>
      <c r="F71" s="57" t="s">
        <v>663</v>
      </c>
      <c r="G71" s="57">
        <v>1</v>
      </c>
      <c r="H71" s="57">
        <v>2738181</v>
      </c>
      <c r="I71" s="57" t="s">
        <v>287</v>
      </c>
      <c r="J71" s="57" t="s">
        <v>2054</v>
      </c>
      <c r="K71" s="351"/>
    </row>
    <row r="72" spans="1:11" ht="29.25" customHeight="1">
      <c r="A72" s="350"/>
      <c r="B72" s="350"/>
      <c r="C72" s="349"/>
      <c r="D72" s="351"/>
      <c r="E72" s="351"/>
      <c r="F72" s="57" t="s">
        <v>2150</v>
      </c>
      <c r="G72" s="57">
        <v>1</v>
      </c>
      <c r="H72" s="57">
        <v>1010274</v>
      </c>
      <c r="I72" s="57" t="s">
        <v>287</v>
      </c>
      <c r="J72" s="57" t="s">
        <v>1336</v>
      </c>
      <c r="K72" s="351"/>
    </row>
    <row r="73" spans="1:11" ht="29.25" customHeight="1">
      <c r="A73" s="61">
        <v>32</v>
      </c>
      <c r="B73" s="61">
        <v>8</v>
      </c>
      <c r="C73" s="59" t="s">
        <v>2151</v>
      </c>
      <c r="D73" s="58">
        <v>1</v>
      </c>
      <c r="E73" s="57" t="s">
        <v>2152</v>
      </c>
      <c r="F73" s="57" t="s">
        <v>2153</v>
      </c>
      <c r="G73" s="57">
        <v>1</v>
      </c>
      <c r="H73" s="57" t="s">
        <v>2154</v>
      </c>
      <c r="I73" s="57" t="s">
        <v>2155</v>
      </c>
      <c r="J73" s="57"/>
      <c r="K73" s="57" t="s">
        <v>2125</v>
      </c>
    </row>
    <row r="74" spans="1:11" ht="29.25" customHeight="1">
      <c r="A74" s="352">
        <v>33</v>
      </c>
      <c r="B74" s="352">
        <v>9</v>
      </c>
      <c r="C74" s="355" t="s">
        <v>1415</v>
      </c>
      <c r="D74" s="358">
        <v>2</v>
      </c>
      <c r="E74" s="361" t="s">
        <v>2156</v>
      </c>
      <c r="F74" s="57" t="s">
        <v>2157</v>
      </c>
      <c r="G74" s="57">
        <v>1</v>
      </c>
      <c r="H74" s="57">
        <v>3870000</v>
      </c>
      <c r="I74" s="57" t="s">
        <v>287</v>
      </c>
      <c r="J74" s="57" t="s">
        <v>2158</v>
      </c>
      <c r="K74" s="361" t="s">
        <v>2125</v>
      </c>
    </row>
    <row r="75" spans="1:11" ht="29.25" customHeight="1">
      <c r="A75" s="353"/>
      <c r="B75" s="353"/>
      <c r="C75" s="356"/>
      <c r="D75" s="359"/>
      <c r="E75" s="362"/>
      <c r="F75" s="57" t="s">
        <v>2159</v>
      </c>
      <c r="G75" s="57">
        <v>1</v>
      </c>
      <c r="H75" s="57">
        <v>3606900</v>
      </c>
      <c r="I75" s="57" t="s">
        <v>287</v>
      </c>
      <c r="J75" s="57" t="s">
        <v>2158</v>
      </c>
      <c r="K75" s="362"/>
    </row>
    <row r="76" spans="1:11" ht="29.25" customHeight="1">
      <c r="A76" s="348">
        <v>34</v>
      </c>
      <c r="B76" s="348">
        <v>10</v>
      </c>
      <c r="C76" s="349" t="s">
        <v>2160</v>
      </c>
      <c r="D76" s="350">
        <v>7</v>
      </c>
      <c r="E76" s="351" t="s">
        <v>2161</v>
      </c>
      <c r="F76" s="57" t="s">
        <v>1275</v>
      </c>
      <c r="G76" s="57">
        <v>1</v>
      </c>
      <c r="H76" s="57">
        <v>1619876</v>
      </c>
      <c r="I76" s="57" t="s">
        <v>287</v>
      </c>
      <c r="J76" s="57" t="s">
        <v>2054</v>
      </c>
      <c r="K76" s="351" t="s">
        <v>2125</v>
      </c>
    </row>
    <row r="77" spans="1:11" ht="29.25" customHeight="1">
      <c r="A77" s="348"/>
      <c r="B77" s="348"/>
      <c r="C77" s="349"/>
      <c r="D77" s="350"/>
      <c r="E77" s="351"/>
      <c r="F77" s="57" t="s">
        <v>2162</v>
      </c>
      <c r="G77" s="57">
        <v>1</v>
      </c>
      <c r="H77" s="57">
        <v>1619876</v>
      </c>
      <c r="I77" s="57" t="s">
        <v>287</v>
      </c>
      <c r="J77" s="57" t="s">
        <v>2054</v>
      </c>
      <c r="K77" s="351"/>
    </row>
    <row r="78" spans="1:11" ht="29.25" customHeight="1">
      <c r="A78" s="348"/>
      <c r="B78" s="348"/>
      <c r="C78" s="349"/>
      <c r="D78" s="350"/>
      <c r="E78" s="351"/>
      <c r="F78" s="57" t="s">
        <v>2163</v>
      </c>
      <c r="G78" s="57">
        <v>1</v>
      </c>
      <c r="H78" s="57">
        <v>1619876</v>
      </c>
      <c r="I78" s="57" t="s">
        <v>287</v>
      </c>
      <c r="J78" s="57" t="s">
        <v>2054</v>
      </c>
      <c r="K78" s="351"/>
    </row>
    <row r="79" spans="1:11" ht="29.25" customHeight="1">
      <c r="A79" s="348"/>
      <c r="B79" s="348"/>
      <c r="C79" s="349"/>
      <c r="D79" s="350"/>
      <c r="E79" s="351"/>
      <c r="F79" s="57" t="s">
        <v>2164</v>
      </c>
      <c r="G79" s="57">
        <v>1</v>
      </c>
      <c r="H79" s="57">
        <v>1619876</v>
      </c>
      <c r="I79" s="57" t="s">
        <v>287</v>
      </c>
      <c r="J79" s="57" t="s">
        <v>2054</v>
      </c>
      <c r="K79" s="351"/>
    </row>
    <row r="80" spans="1:11" ht="29.25" customHeight="1">
      <c r="A80" s="348"/>
      <c r="B80" s="348"/>
      <c r="C80" s="349"/>
      <c r="D80" s="350"/>
      <c r="E80" s="351"/>
      <c r="F80" s="57" t="s">
        <v>2165</v>
      </c>
      <c r="G80" s="57">
        <v>1</v>
      </c>
      <c r="H80" s="57">
        <v>1619876</v>
      </c>
      <c r="I80" s="57" t="s">
        <v>287</v>
      </c>
      <c r="J80" s="57" t="s">
        <v>2054</v>
      </c>
      <c r="K80" s="351"/>
    </row>
    <row r="81" spans="1:11" ht="29.25" customHeight="1">
      <c r="A81" s="348"/>
      <c r="B81" s="348"/>
      <c r="C81" s="349"/>
      <c r="D81" s="350"/>
      <c r="E81" s="351"/>
      <c r="F81" s="57" t="s">
        <v>2166</v>
      </c>
      <c r="G81" s="57">
        <v>1</v>
      </c>
      <c r="H81" s="57">
        <v>1619876</v>
      </c>
      <c r="I81" s="57" t="s">
        <v>287</v>
      </c>
      <c r="J81" s="57" t="s">
        <v>2054</v>
      </c>
      <c r="K81" s="351"/>
    </row>
    <row r="82" spans="1:11" ht="29.25" customHeight="1">
      <c r="A82" s="348"/>
      <c r="B82" s="348"/>
      <c r="C82" s="349"/>
      <c r="D82" s="350"/>
      <c r="E82" s="351"/>
      <c r="F82" s="57" t="s">
        <v>2167</v>
      </c>
      <c r="G82" s="57">
        <v>1</v>
      </c>
      <c r="H82" s="57">
        <v>1619876</v>
      </c>
      <c r="I82" s="57" t="s">
        <v>287</v>
      </c>
      <c r="J82" s="57" t="s">
        <v>2054</v>
      </c>
      <c r="K82" s="351"/>
    </row>
    <row r="83" spans="1:11" ht="29.25" customHeight="1">
      <c r="A83" s="61">
        <v>35</v>
      </c>
      <c r="B83" s="61">
        <v>11</v>
      </c>
      <c r="C83" s="59" t="s">
        <v>2168</v>
      </c>
      <c r="D83" s="58">
        <v>1</v>
      </c>
      <c r="E83" s="57" t="s">
        <v>2169</v>
      </c>
      <c r="F83" s="57" t="s">
        <v>54</v>
      </c>
      <c r="G83" s="57">
        <v>1</v>
      </c>
      <c r="H83" s="57">
        <v>500000</v>
      </c>
      <c r="I83" s="57" t="s">
        <v>287</v>
      </c>
      <c r="J83" s="57" t="s">
        <v>1301</v>
      </c>
      <c r="K83" s="57" t="s">
        <v>2170</v>
      </c>
    </row>
    <row r="84" spans="1:11" ht="29.25" customHeight="1">
      <c r="A84" s="348">
        <v>36</v>
      </c>
      <c r="B84" s="348">
        <v>12</v>
      </c>
      <c r="C84" s="349" t="s">
        <v>2171</v>
      </c>
      <c r="D84" s="350">
        <v>3</v>
      </c>
      <c r="E84" s="351" t="s">
        <v>2172</v>
      </c>
      <c r="F84" s="57" t="s">
        <v>54</v>
      </c>
      <c r="G84" s="57">
        <v>1</v>
      </c>
      <c r="H84" s="57">
        <v>400000</v>
      </c>
      <c r="I84" s="57" t="s">
        <v>287</v>
      </c>
      <c r="J84" s="57" t="s">
        <v>1301</v>
      </c>
      <c r="K84" s="351" t="s">
        <v>2149</v>
      </c>
    </row>
    <row r="85" spans="1:11" ht="29.25" customHeight="1">
      <c r="A85" s="348"/>
      <c r="B85" s="348"/>
      <c r="C85" s="349"/>
      <c r="D85" s="350"/>
      <c r="E85" s="351"/>
      <c r="F85" s="57" t="s">
        <v>2173</v>
      </c>
      <c r="G85" s="57">
        <v>1</v>
      </c>
      <c r="H85" s="57">
        <v>600000</v>
      </c>
      <c r="I85" s="57" t="s">
        <v>287</v>
      </c>
      <c r="J85" s="57" t="s">
        <v>2174</v>
      </c>
      <c r="K85" s="351"/>
    </row>
    <row r="86" spans="1:11" ht="29.25" customHeight="1">
      <c r="A86" s="348"/>
      <c r="B86" s="348"/>
      <c r="C86" s="349"/>
      <c r="D86" s="350"/>
      <c r="E86" s="351"/>
      <c r="F86" s="57" t="s">
        <v>1309</v>
      </c>
      <c r="G86" s="57">
        <v>1</v>
      </c>
      <c r="H86" s="57">
        <v>800000</v>
      </c>
      <c r="I86" s="57" t="s">
        <v>287</v>
      </c>
      <c r="J86" s="57" t="s">
        <v>1336</v>
      </c>
      <c r="K86" s="351"/>
    </row>
    <row r="87" spans="1:11" ht="29.25" customHeight="1">
      <c r="A87" s="67">
        <v>37</v>
      </c>
      <c r="B87" s="67">
        <v>13</v>
      </c>
      <c r="C87" s="68" t="s">
        <v>2175</v>
      </c>
      <c r="D87" s="69">
        <v>1</v>
      </c>
      <c r="E87" s="70" t="s">
        <v>2176</v>
      </c>
      <c r="F87" s="57" t="s">
        <v>54</v>
      </c>
      <c r="G87" s="57">
        <v>1</v>
      </c>
      <c r="H87" s="57">
        <v>600000</v>
      </c>
      <c r="I87" s="57" t="s">
        <v>287</v>
      </c>
      <c r="J87" s="57" t="s">
        <v>1336</v>
      </c>
      <c r="K87" s="70" t="s">
        <v>2125</v>
      </c>
    </row>
    <row r="88" spans="1:11" ht="29.25" customHeight="1">
      <c r="A88" s="348">
        <v>38</v>
      </c>
      <c r="B88" s="348">
        <v>14</v>
      </c>
      <c r="C88" s="349" t="s">
        <v>2177</v>
      </c>
      <c r="D88" s="350">
        <v>4</v>
      </c>
      <c r="E88" s="351" t="s">
        <v>2178</v>
      </c>
      <c r="F88" s="57" t="s">
        <v>54</v>
      </c>
      <c r="G88" s="57">
        <v>1</v>
      </c>
      <c r="H88" s="57">
        <v>330000</v>
      </c>
      <c r="I88" s="57" t="s">
        <v>287</v>
      </c>
      <c r="J88" s="57" t="s">
        <v>1392</v>
      </c>
      <c r="K88" s="351" t="s">
        <v>2179</v>
      </c>
    </row>
    <row r="89" spans="1:11" ht="29.25" customHeight="1">
      <c r="A89" s="348"/>
      <c r="B89" s="348"/>
      <c r="C89" s="349"/>
      <c r="D89" s="350"/>
      <c r="E89" s="351"/>
      <c r="F89" s="57" t="s">
        <v>2173</v>
      </c>
      <c r="G89" s="57">
        <v>1</v>
      </c>
      <c r="H89" s="57">
        <v>330000</v>
      </c>
      <c r="I89" s="57" t="s">
        <v>287</v>
      </c>
      <c r="J89" s="57" t="s">
        <v>1392</v>
      </c>
      <c r="K89" s="351"/>
    </row>
    <row r="90" spans="1:11" ht="29.25" customHeight="1">
      <c r="A90" s="348"/>
      <c r="B90" s="348"/>
      <c r="C90" s="349"/>
      <c r="D90" s="350"/>
      <c r="E90" s="351"/>
      <c r="F90" s="57" t="s">
        <v>1125</v>
      </c>
      <c r="G90" s="57">
        <v>1</v>
      </c>
      <c r="H90" s="57">
        <v>350000</v>
      </c>
      <c r="I90" s="57" t="s">
        <v>287</v>
      </c>
      <c r="J90" s="57" t="s">
        <v>1336</v>
      </c>
      <c r="K90" s="351"/>
    </row>
    <row r="91" spans="1:11" ht="29.25" customHeight="1">
      <c r="A91" s="348"/>
      <c r="B91" s="348"/>
      <c r="C91" s="349"/>
      <c r="D91" s="350"/>
      <c r="E91" s="351"/>
      <c r="F91" s="57" t="s">
        <v>2071</v>
      </c>
      <c r="G91" s="57">
        <v>1</v>
      </c>
      <c r="H91" s="57">
        <v>330000</v>
      </c>
      <c r="I91" s="57" t="s">
        <v>287</v>
      </c>
      <c r="J91" s="57" t="s">
        <v>1392</v>
      </c>
      <c r="K91" s="351"/>
    </row>
    <row r="92" spans="1:11" ht="29.25" customHeight="1">
      <c r="A92" s="348">
        <v>39</v>
      </c>
      <c r="B92" s="348">
        <v>15</v>
      </c>
      <c r="C92" s="349" t="s">
        <v>2180</v>
      </c>
      <c r="D92" s="350">
        <v>2</v>
      </c>
      <c r="E92" s="351" t="s">
        <v>2181</v>
      </c>
      <c r="F92" s="57" t="s">
        <v>1309</v>
      </c>
      <c r="G92" s="57">
        <v>1</v>
      </c>
      <c r="H92" s="57">
        <v>1800000</v>
      </c>
      <c r="I92" s="57" t="s">
        <v>287</v>
      </c>
      <c r="J92" s="57" t="s">
        <v>1336</v>
      </c>
      <c r="K92" s="351" t="s">
        <v>2170</v>
      </c>
    </row>
    <row r="93" spans="1:11" ht="29.25" customHeight="1">
      <c r="A93" s="348"/>
      <c r="B93" s="348"/>
      <c r="C93" s="349"/>
      <c r="D93" s="350"/>
      <c r="E93" s="351"/>
      <c r="F93" s="57" t="s">
        <v>1283</v>
      </c>
      <c r="G93" s="57">
        <v>1</v>
      </c>
      <c r="H93" s="57">
        <v>1800000</v>
      </c>
      <c r="I93" s="57" t="s">
        <v>287</v>
      </c>
      <c r="J93" s="57" t="s">
        <v>2054</v>
      </c>
      <c r="K93" s="351"/>
    </row>
    <row r="94" spans="1:11" ht="29.25" customHeight="1">
      <c r="A94" s="348">
        <v>40</v>
      </c>
      <c r="B94" s="348">
        <v>16</v>
      </c>
      <c r="C94" s="349" t="s">
        <v>2182</v>
      </c>
      <c r="D94" s="350">
        <v>3</v>
      </c>
      <c r="E94" s="351" t="s">
        <v>2183</v>
      </c>
      <c r="F94" s="57" t="s">
        <v>1198</v>
      </c>
      <c r="G94" s="57">
        <v>1</v>
      </c>
      <c r="H94" s="57">
        <v>1724250</v>
      </c>
      <c r="I94" s="57" t="s">
        <v>287</v>
      </c>
      <c r="J94" s="57" t="s">
        <v>2184</v>
      </c>
      <c r="K94" s="351" t="s">
        <v>2185</v>
      </c>
    </row>
    <row r="95" spans="1:11" ht="29.25" customHeight="1">
      <c r="A95" s="348"/>
      <c r="B95" s="348"/>
      <c r="C95" s="349"/>
      <c r="D95" s="350"/>
      <c r="E95" s="351"/>
      <c r="F95" s="57" t="s">
        <v>2186</v>
      </c>
      <c r="G95" s="57">
        <v>1</v>
      </c>
      <c r="H95" s="57">
        <v>919600</v>
      </c>
      <c r="I95" s="57" t="s">
        <v>287</v>
      </c>
      <c r="J95" s="57" t="s">
        <v>2099</v>
      </c>
      <c r="K95" s="351"/>
    </row>
    <row r="96" spans="1:11" ht="29.25" customHeight="1">
      <c r="A96" s="348"/>
      <c r="B96" s="348"/>
      <c r="C96" s="349"/>
      <c r="D96" s="350"/>
      <c r="E96" s="351"/>
      <c r="F96" s="57" t="s">
        <v>2187</v>
      </c>
      <c r="G96" s="57">
        <v>1</v>
      </c>
      <c r="H96" s="57">
        <v>459800</v>
      </c>
      <c r="I96" s="57" t="s">
        <v>287</v>
      </c>
      <c r="J96" s="57" t="s">
        <v>2188</v>
      </c>
      <c r="K96" s="351"/>
    </row>
    <row r="97" spans="1:11" ht="29.25" customHeight="1">
      <c r="A97" s="67">
        <v>41</v>
      </c>
      <c r="B97" s="67">
        <v>17</v>
      </c>
      <c r="C97" s="68" t="s">
        <v>2189</v>
      </c>
      <c r="D97" s="69">
        <v>2</v>
      </c>
      <c r="E97" s="70" t="s">
        <v>2190</v>
      </c>
      <c r="F97" s="57" t="s">
        <v>2191</v>
      </c>
      <c r="G97" s="57">
        <v>2</v>
      </c>
      <c r="H97" s="57">
        <v>3186000</v>
      </c>
      <c r="I97" s="57" t="s">
        <v>287</v>
      </c>
      <c r="J97" s="57" t="s">
        <v>2192</v>
      </c>
      <c r="K97" s="70" t="s">
        <v>2185</v>
      </c>
    </row>
    <row r="98" spans="1:11" ht="29.25" customHeight="1">
      <c r="A98" s="57"/>
      <c r="B98" s="64"/>
      <c r="C98" s="65" t="s">
        <v>227</v>
      </c>
      <c r="D98" s="64">
        <f>SUM(D64:D97)</f>
        <v>78</v>
      </c>
      <c r="E98" s="64"/>
      <c r="F98" s="64"/>
      <c r="G98" s="64">
        <f>SUM(G64:G97)</f>
        <v>78</v>
      </c>
      <c r="H98" s="66"/>
      <c r="I98" s="64"/>
      <c r="J98" s="64"/>
      <c r="K98" s="60"/>
    </row>
    <row r="99" spans="1:11" ht="29.25" customHeight="1">
      <c r="A99" s="57"/>
      <c r="B99" s="60"/>
      <c r="C99" s="364" t="s">
        <v>405</v>
      </c>
      <c r="D99" s="364"/>
      <c r="E99" s="364"/>
      <c r="F99" s="364"/>
      <c r="G99" s="364"/>
      <c r="H99" s="364"/>
      <c r="I99" s="364"/>
      <c r="J99" s="364"/>
      <c r="K99" s="364"/>
    </row>
    <row r="100" spans="1:11" ht="29.25" customHeight="1">
      <c r="A100" s="58">
        <v>42</v>
      </c>
      <c r="B100" s="58">
        <v>1</v>
      </c>
      <c r="C100" s="59" t="s">
        <v>2193</v>
      </c>
      <c r="D100" s="57">
        <v>50</v>
      </c>
      <c r="E100" s="57" t="s">
        <v>2194</v>
      </c>
      <c r="F100" s="57" t="s">
        <v>2195</v>
      </c>
      <c r="G100" s="57">
        <v>50</v>
      </c>
      <c r="H100" s="57" t="s">
        <v>2124</v>
      </c>
      <c r="I100" s="57" t="s">
        <v>331</v>
      </c>
      <c r="J100" s="57"/>
      <c r="K100" s="57" t="s">
        <v>2196</v>
      </c>
    </row>
    <row r="101" spans="1:11" ht="29.25" customHeight="1">
      <c r="A101" s="58">
        <v>43</v>
      </c>
      <c r="B101" s="58">
        <v>2</v>
      </c>
      <c r="C101" s="59" t="s">
        <v>2197</v>
      </c>
      <c r="D101" s="57">
        <v>1</v>
      </c>
      <c r="E101" s="57" t="s">
        <v>2198</v>
      </c>
      <c r="F101" s="57" t="s">
        <v>2139</v>
      </c>
      <c r="G101" s="57">
        <v>1</v>
      </c>
      <c r="H101" s="57">
        <v>750000</v>
      </c>
      <c r="I101" s="57" t="s">
        <v>331</v>
      </c>
      <c r="J101" s="57"/>
      <c r="K101" s="57" t="s">
        <v>2196</v>
      </c>
    </row>
    <row r="102" spans="1:11" ht="29.25" customHeight="1">
      <c r="A102" s="58">
        <v>44</v>
      </c>
      <c r="B102" s="58">
        <v>3</v>
      </c>
      <c r="C102" s="59" t="s">
        <v>2199</v>
      </c>
      <c r="D102" s="57">
        <v>5</v>
      </c>
      <c r="E102" s="57" t="s">
        <v>2200</v>
      </c>
      <c r="F102" s="57" t="s">
        <v>2201</v>
      </c>
      <c r="G102" s="57">
        <v>5</v>
      </c>
      <c r="H102" s="57" t="s">
        <v>2202</v>
      </c>
      <c r="I102" s="57" t="s">
        <v>331</v>
      </c>
      <c r="J102" s="57"/>
      <c r="K102" s="57" t="s">
        <v>2196</v>
      </c>
    </row>
    <row r="103" spans="1:11" ht="29.25" customHeight="1">
      <c r="A103" s="58">
        <v>45</v>
      </c>
      <c r="B103" s="58">
        <v>4</v>
      </c>
      <c r="C103" s="59" t="s">
        <v>2203</v>
      </c>
      <c r="D103" s="57">
        <v>2</v>
      </c>
      <c r="E103" s="57" t="s">
        <v>2204</v>
      </c>
      <c r="F103" s="57" t="s">
        <v>2195</v>
      </c>
      <c r="G103" s="57">
        <v>2</v>
      </c>
      <c r="H103" s="57">
        <v>728000</v>
      </c>
      <c r="I103" s="57" t="s">
        <v>331</v>
      </c>
      <c r="J103" s="57"/>
      <c r="K103" s="57" t="s">
        <v>2196</v>
      </c>
    </row>
    <row r="104" spans="1:11" ht="29.25" customHeight="1">
      <c r="A104" s="348">
        <v>46</v>
      </c>
      <c r="B104" s="348">
        <v>5</v>
      </c>
      <c r="C104" s="349" t="s">
        <v>2205</v>
      </c>
      <c r="D104" s="350">
        <v>2</v>
      </c>
      <c r="E104" s="351" t="s">
        <v>2206</v>
      </c>
      <c r="F104" s="57" t="s">
        <v>2207</v>
      </c>
      <c r="G104" s="57">
        <v>1</v>
      </c>
      <c r="H104" s="57">
        <v>1137648</v>
      </c>
      <c r="I104" s="57" t="s">
        <v>287</v>
      </c>
      <c r="J104" s="57" t="s">
        <v>2208</v>
      </c>
      <c r="K104" s="351" t="s">
        <v>2196</v>
      </c>
    </row>
    <row r="105" spans="1:11" ht="29.25" customHeight="1">
      <c r="A105" s="348"/>
      <c r="B105" s="348"/>
      <c r="C105" s="349"/>
      <c r="D105" s="350"/>
      <c r="E105" s="351"/>
      <c r="F105" s="57" t="s">
        <v>2209</v>
      </c>
      <c r="G105" s="57">
        <v>1</v>
      </c>
      <c r="H105" s="57">
        <v>1237110</v>
      </c>
      <c r="I105" s="57" t="s">
        <v>287</v>
      </c>
      <c r="J105" s="57" t="s">
        <v>2208</v>
      </c>
      <c r="K105" s="351"/>
    </row>
    <row r="106" spans="1:11" ht="29.25" customHeight="1">
      <c r="A106" s="67">
        <v>47</v>
      </c>
      <c r="B106" s="67">
        <v>6</v>
      </c>
      <c r="C106" s="68" t="s">
        <v>2210</v>
      </c>
      <c r="D106" s="69">
        <v>1</v>
      </c>
      <c r="E106" s="70" t="s">
        <v>2211</v>
      </c>
      <c r="F106" s="57" t="s">
        <v>2212</v>
      </c>
      <c r="G106" s="57">
        <v>1</v>
      </c>
      <c r="H106" s="57">
        <v>816388</v>
      </c>
      <c r="I106" s="57" t="s">
        <v>331</v>
      </c>
      <c r="J106" s="57"/>
      <c r="K106" s="70" t="s">
        <v>2196</v>
      </c>
    </row>
    <row r="107" spans="1:11" ht="29.25" customHeight="1">
      <c r="A107" s="67">
        <v>48</v>
      </c>
      <c r="B107" s="67">
        <v>7</v>
      </c>
      <c r="C107" s="68" t="s">
        <v>1164</v>
      </c>
      <c r="D107" s="69">
        <v>1</v>
      </c>
      <c r="E107" s="70" t="s">
        <v>2213</v>
      </c>
      <c r="F107" s="57" t="s">
        <v>2214</v>
      </c>
      <c r="G107" s="57">
        <v>1</v>
      </c>
      <c r="H107" s="57">
        <v>1547000</v>
      </c>
      <c r="I107" s="57" t="s">
        <v>287</v>
      </c>
      <c r="J107" s="57" t="s">
        <v>2215</v>
      </c>
      <c r="K107" s="70" t="s">
        <v>2196</v>
      </c>
    </row>
    <row r="108" spans="1:11" ht="29.25" customHeight="1">
      <c r="A108" s="61">
        <v>49</v>
      </c>
      <c r="B108" s="61">
        <v>8</v>
      </c>
      <c r="C108" s="59" t="s">
        <v>2216</v>
      </c>
      <c r="D108" s="58">
        <v>1</v>
      </c>
      <c r="E108" s="57" t="s">
        <v>2217</v>
      </c>
      <c r="F108" s="57" t="s">
        <v>54</v>
      </c>
      <c r="G108" s="57">
        <v>1</v>
      </c>
      <c r="H108" s="57">
        <v>674000</v>
      </c>
      <c r="I108" s="57" t="s">
        <v>287</v>
      </c>
      <c r="J108" s="57"/>
      <c r="K108" s="57" t="s">
        <v>2218</v>
      </c>
    </row>
    <row r="109" spans="1:11" ht="29.25" customHeight="1">
      <c r="A109" s="61">
        <v>50</v>
      </c>
      <c r="B109" s="61">
        <v>9</v>
      </c>
      <c r="C109" s="59" t="s">
        <v>2219</v>
      </c>
      <c r="D109" s="58">
        <v>1</v>
      </c>
      <c r="E109" s="57" t="s">
        <v>2220</v>
      </c>
      <c r="F109" s="57" t="s">
        <v>54</v>
      </c>
      <c r="G109" s="57">
        <v>1</v>
      </c>
      <c r="H109" s="57">
        <v>674000</v>
      </c>
      <c r="I109" s="57" t="s">
        <v>287</v>
      </c>
      <c r="J109" s="57"/>
      <c r="K109" s="57" t="s">
        <v>2221</v>
      </c>
    </row>
    <row r="110" spans="1:11" ht="29.25" customHeight="1">
      <c r="A110" s="348">
        <v>51</v>
      </c>
      <c r="B110" s="348">
        <v>10</v>
      </c>
      <c r="C110" s="349" t="s">
        <v>2222</v>
      </c>
      <c r="D110" s="350">
        <v>2</v>
      </c>
      <c r="E110" s="351" t="s">
        <v>2223</v>
      </c>
      <c r="F110" s="57" t="s">
        <v>808</v>
      </c>
      <c r="G110" s="57">
        <v>1</v>
      </c>
      <c r="H110" s="57">
        <v>950000</v>
      </c>
      <c r="I110" s="57" t="s">
        <v>287</v>
      </c>
      <c r="J110" s="57" t="s">
        <v>1336</v>
      </c>
      <c r="K110" s="351" t="s">
        <v>2224</v>
      </c>
    </row>
    <row r="111" spans="1:11" ht="29.25" customHeight="1">
      <c r="A111" s="348"/>
      <c r="B111" s="348"/>
      <c r="C111" s="349"/>
      <c r="D111" s="350"/>
      <c r="E111" s="351"/>
      <c r="F111" s="57" t="s">
        <v>54</v>
      </c>
      <c r="G111" s="57">
        <v>1</v>
      </c>
      <c r="H111" s="57">
        <v>491199</v>
      </c>
      <c r="I111" s="57" t="s">
        <v>331</v>
      </c>
      <c r="J111" s="57" t="s">
        <v>2078</v>
      </c>
      <c r="K111" s="351"/>
    </row>
    <row r="112" spans="1:11" ht="29.25" customHeight="1">
      <c r="A112" s="348">
        <v>52</v>
      </c>
      <c r="B112" s="348">
        <v>11</v>
      </c>
      <c r="C112" s="349" t="s">
        <v>2225</v>
      </c>
      <c r="D112" s="350">
        <v>4</v>
      </c>
      <c r="E112" s="351" t="s">
        <v>2226</v>
      </c>
      <c r="F112" s="57" t="s">
        <v>2071</v>
      </c>
      <c r="G112" s="57">
        <v>1</v>
      </c>
      <c r="H112" s="57">
        <v>1600000</v>
      </c>
      <c r="I112" s="57" t="s">
        <v>287</v>
      </c>
      <c r="J112" s="57" t="s">
        <v>2054</v>
      </c>
      <c r="K112" s="351" t="s">
        <v>2196</v>
      </c>
    </row>
    <row r="113" spans="1:11" ht="29.25" customHeight="1">
      <c r="A113" s="348"/>
      <c r="B113" s="348"/>
      <c r="C113" s="349"/>
      <c r="D113" s="350"/>
      <c r="E113" s="351"/>
      <c r="F113" s="57" t="s">
        <v>54</v>
      </c>
      <c r="G113" s="57">
        <v>1</v>
      </c>
      <c r="H113" s="57">
        <v>700000</v>
      </c>
      <c r="I113" s="57" t="s">
        <v>287</v>
      </c>
      <c r="J113" s="57" t="s">
        <v>1336</v>
      </c>
      <c r="K113" s="351"/>
    </row>
    <row r="114" spans="1:11" ht="29.25" customHeight="1">
      <c r="A114" s="348"/>
      <c r="B114" s="348"/>
      <c r="C114" s="349"/>
      <c r="D114" s="350"/>
      <c r="E114" s="351"/>
      <c r="F114" s="57" t="s">
        <v>808</v>
      </c>
      <c r="G114" s="57">
        <v>1</v>
      </c>
      <c r="H114" s="57">
        <v>600000</v>
      </c>
      <c r="I114" s="57" t="s">
        <v>287</v>
      </c>
      <c r="J114" s="57" t="s">
        <v>1336</v>
      </c>
      <c r="K114" s="351"/>
    </row>
    <row r="115" spans="1:11" ht="29.25" customHeight="1">
      <c r="A115" s="348"/>
      <c r="B115" s="348"/>
      <c r="C115" s="349"/>
      <c r="D115" s="350"/>
      <c r="E115" s="351"/>
      <c r="F115" s="57" t="s">
        <v>2068</v>
      </c>
      <c r="G115" s="57">
        <v>1</v>
      </c>
      <c r="H115" s="57">
        <v>1600000</v>
      </c>
      <c r="I115" s="57" t="s">
        <v>287</v>
      </c>
      <c r="J115" s="57" t="s">
        <v>2054</v>
      </c>
      <c r="K115" s="351"/>
    </row>
    <row r="116" spans="1:11" ht="29.25" customHeight="1">
      <c r="A116" s="348">
        <v>53</v>
      </c>
      <c r="B116" s="348">
        <v>12</v>
      </c>
      <c r="C116" s="349" t="s">
        <v>2227</v>
      </c>
      <c r="D116" s="350">
        <v>2</v>
      </c>
      <c r="E116" s="351" t="s">
        <v>2228</v>
      </c>
      <c r="F116" s="57" t="s">
        <v>2071</v>
      </c>
      <c r="G116" s="57">
        <v>1</v>
      </c>
      <c r="H116" s="57">
        <v>926154</v>
      </c>
      <c r="I116" s="57" t="s">
        <v>287</v>
      </c>
      <c r="J116" s="57" t="s">
        <v>1336</v>
      </c>
      <c r="K116" s="351" t="s">
        <v>2229</v>
      </c>
    </row>
    <row r="117" spans="1:11" ht="29.25" customHeight="1">
      <c r="A117" s="348"/>
      <c r="B117" s="348"/>
      <c r="C117" s="349"/>
      <c r="D117" s="350"/>
      <c r="E117" s="351"/>
      <c r="F117" s="57" t="s">
        <v>54</v>
      </c>
      <c r="G117" s="57">
        <v>1</v>
      </c>
      <c r="H117" s="57">
        <v>624154</v>
      </c>
      <c r="I117" s="57" t="s">
        <v>287</v>
      </c>
      <c r="J117" s="57" t="s">
        <v>1392</v>
      </c>
      <c r="K117" s="351"/>
    </row>
    <row r="118" spans="1:11" ht="29.25" customHeight="1">
      <c r="A118" s="348">
        <v>54</v>
      </c>
      <c r="B118" s="348">
        <v>13</v>
      </c>
      <c r="C118" s="349" t="s">
        <v>2230</v>
      </c>
      <c r="D118" s="350">
        <v>8</v>
      </c>
      <c r="E118" s="351" t="s">
        <v>2231</v>
      </c>
      <c r="F118" s="57" t="s">
        <v>1275</v>
      </c>
      <c r="G118" s="57">
        <v>1</v>
      </c>
      <c r="H118" s="57">
        <v>1817423</v>
      </c>
      <c r="I118" s="57" t="s">
        <v>331</v>
      </c>
      <c r="J118" s="57"/>
      <c r="K118" s="351" t="s">
        <v>2232</v>
      </c>
    </row>
    <row r="119" spans="1:11" ht="29.25" customHeight="1">
      <c r="A119" s="348"/>
      <c r="B119" s="348"/>
      <c r="C119" s="349"/>
      <c r="D119" s="350"/>
      <c r="E119" s="351"/>
      <c r="F119" s="57" t="s">
        <v>2162</v>
      </c>
      <c r="G119" s="57">
        <v>2</v>
      </c>
      <c r="H119" s="57">
        <v>1817423</v>
      </c>
      <c r="I119" s="57" t="s">
        <v>331</v>
      </c>
      <c r="J119" s="57"/>
      <c r="K119" s="351"/>
    </row>
    <row r="120" spans="1:11" ht="29.25" customHeight="1">
      <c r="A120" s="348"/>
      <c r="B120" s="348"/>
      <c r="C120" s="349"/>
      <c r="D120" s="350"/>
      <c r="E120" s="351"/>
      <c r="F120" s="57" t="s">
        <v>2163</v>
      </c>
      <c r="G120" s="57">
        <v>1</v>
      </c>
      <c r="H120" s="57">
        <v>1817423</v>
      </c>
      <c r="I120" s="57" t="s">
        <v>331</v>
      </c>
      <c r="J120" s="57"/>
      <c r="K120" s="351"/>
    </row>
    <row r="121" spans="1:11" ht="29.25" customHeight="1">
      <c r="A121" s="348"/>
      <c r="B121" s="348"/>
      <c r="C121" s="349"/>
      <c r="D121" s="350"/>
      <c r="E121" s="351"/>
      <c r="F121" s="57" t="s">
        <v>2233</v>
      </c>
      <c r="G121" s="57">
        <v>2</v>
      </c>
      <c r="H121" s="57">
        <v>1817423</v>
      </c>
      <c r="I121" s="57" t="s">
        <v>331</v>
      </c>
      <c r="J121" s="57"/>
      <c r="K121" s="351"/>
    </row>
    <row r="122" spans="1:11" ht="29.25" customHeight="1">
      <c r="A122" s="348"/>
      <c r="B122" s="348"/>
      <c r="C122" s="349"/>
      <c r="D122" s="350"/>
      <c r="E122" s="351"/>
      <c r="F122" s="57" t="s">
        <v>2167</v>
      </c>
      <c r="G122" s="57">
        <v>1</v>
      </c>
      <c r="H122" s="57">
        <v>1817423</v>
      </c>
      <c r="I122" s="57" t="s">
        <v>331</v>
      </c>
      <c r="J122" s="57"/>
      <c r="K122" s="351"/>
    </row>
    <row r="123" spans="1:11" ht="29.25" customHeight="1">
      <c r="A123" s="348"/>
      <c r="B123" s="348"/>
      <c r="C123" s="349"/>
      <c r="D123" s="350"/>
      <c r="E123" s="351"/>
      <c r="F123" s="57" t="s">
        <v>2234</v>
      </c>
      <c r="G123" s="57">
        <v>1</v>
      </c>
      <c r="H123" s="57">
        <v>1817423</v>
      </c>
      <c r="I123" s="57" t="s">
        <v>331</v>
      </c>
      <c r="J123" s="57"/>
      <c r="K123" s="351"/>
    </row>
    <row r="124" spans="1:11" ht="29.25" customHeight="1">
      <c r="A124" s="348">
        <v>55</v>
      </c>
      <c r="B124" s="348">
        <v>14</v>
      </c>
      <c r="C124" s="349" t="s">
        <v>2235</v>
      </c>
      <c r="D124" s="350">
        <v>5</v>
      </c>
      <c r="E124" s="351" t="s">
        <v>2236</v>
      </c>
      <c r="F124" s="57" t="s">
        <v>2237</v>
      </c>
      <c r="G124" s="57">
        <v>1</v>
      </c>
      <c r="H124" s="57">
        <v>2400000</v>
      </c>
      <c r="I124" s="57" t="s">
        <v>287</v>
      </c>
      <c r="J124" s="57"/>
      <c r="K124" s="351" t="s">
        <v>2196</v>
      </c>
    </row>
    <row r="125" spans="1:11" ht="29.25" customHeight="1">
      <c r="A125" s="348"/>
      <c r="B125" s="348"/>
      <c r="C125" s="349"/>
      <c r="D125" s="350"/>
      <c r="E125" s="351"/>
      <c r="F125" s="57" t="s">
        <v>2238</v>
      </c>
      <c r="G125" s="57">
        <v>1</v>
      </c>
      <c r="H125" s="57">
        <v>1100000</v>
      </c>
      <c r="I125" s="57" t="s">
        <v>287</v>
      </c>
      <c r="J125" s="57"/>
      <c r="K125" s="351"/>
    </row>
    <row r="126" spans="1:11" ht="29.25" customHeight="1">
      <c r="A126" s="348"/>
      <c r="B126" s="348"/>
      <c r="C126" s="349"/>
      <c r="D126" s="350"/>
      <c r="E126" s="351"/>
      <c r="F126" s="57" t="s">
        <v>2239</v>
      </c>
      <c r="G126" s="57">
        <v>1</v>
      </c>
      <c r="H126" s="57">
        <v>1800000</v>
      </c>
      <c r="I126" s="57" t="s">
        <v>287</v>
      </c>
      <c r="J126" s="57"/>
      <c r="K126" s="351"/>
    </row>
    <row r="127" spans="1:11" ht="29.25" customHeight="1">
      <c r="A127" s="348"/>
      <c r="B127" s="348"/>
      <c r="C127" s="349"/>
      <c r="D127" s="350"/>
      <c r="E127" s="351"/>
      <c r="F127" s="57" t="s">
        <v>2240</v>
      </c>
      <c r="G127" s="57">
        <v>2</v>
      </c>
      <c r="H127" s="57">
        <v>2450000</v>
      </c>
      <c r="I127" s="57" t="s">
        <v>287</v>
      </c>
      <c r="J127" s="57" t="s">
        <v>1336</v>
      </c>
      <c r="K127" s="351"/>
    </row>
    <row r="128" spans="1:11" ht="29.25" customHeight="1">
      <c r="A128" s="352">
        <v>56</v>
      </c>
      <c r="B128" s="352">
        <v>15</v>
      </c>
      <c r="C128" s="355" t="s">
        <v>2241</v>
      </c>
      <c r="D128" s="358">
        <v>2</v>
      </c>
      <c r="E128" s="361" t="s">
        <v>2242</v>
      </c>
      <c r="F128" s="57" t="s">
        <v>1283</v>
      </c>
      <c r="G128" s="57">
        <v>1</v>
      </c>
      <c r="H128" s="57">
        <v>2090000</v>
      </c>
      <c r="I128" s="57" t="s">
        <v>287</v>
      </c>
      <c r="J128" s="57" t="s">
        <v>2054</v>
      </c>
      <c r="K128" s="361" t="s">
        <v>2229</v>
      </c>
    </row>
    <row r="129" spans="1:11" ht="29.25" customHeight="1">
      <c r="A129" s="354"/>
      <c r="B129" s="354"/>
      <c r="C129" s="357"/>
      <c r="D129" s="360"/>
      <c r="E129" s="363"/>
      <c r="F129" s="57" t="s">
        <v>978</v>
      </c>
      <c r="G129" s="57">
        <v>1</v>
      </c>
      <c r="H129" s="57">
        <v>1800000</v>
      </c>
      <c r="I129" s="57" t="s">
        <v>287</v>
      </c>
      <c r="J129" s="57" t="s">
        <v>2054</v>
      </c>
      <c r="K129" s="363"/>
    </row>
    <row r="130" spans="1:11" ht="29.25" customHeight="1">
      <c r="A130" s="352">
        <v>57</v>
      </c>
      <c r="B130" s="352">
        <v>16</v>
      </c>
      <c r="C130" s="355" t="s">
        <v>2243</v>
      </c>
      <c r="D130" s="358">
        <v>4</v>
      </c>
      <c r="E130" s="361" t="s">
        <v>2244</v>
      </c>
      <c r="F130" s="57" t="s">
        <v>1309</v>
      </c>
      <c r="G130" s="57">
        <v>1</v>
      </c>
      <c r="H130" s="57">
        <v>718682</v>
      </c>
      <c r="I130" s="57" t="s">
        <v>287</v>
      </c>
      <c r="J130" s="57"/>
      <c r="K130" s="361" t="s">
        <v>2245</v>
      </c>
    </row>
    <row r="131" spans="1:11" ht="29.25" customHeight="1">
      <c r="A131" s="353"/>
      <c r="B131" s="353"/>
      <c r="C131" s="356"/>
      <c r="D131" s="359"/>
      <c r="E131" s="362"/>
      <c r="F131" s="57" t="s">
        <v>2246</v>
      </c>
      <c r="G131" s="57">
        <v>1</v>
      </c>
      <c r="H131" s="57">
        <v>229940</v>
      </c>
      <c r="I131" s="57" t="s">
        <v>287</v>
      </c>
      <c r="J131" s="57"/>
      <c r="K131" s="362"/>
    </row>
    <row r="132" spans="1:11" ht="29.25" customHeight="1">
      <c r="A132" s="353"/>
      <c r="B132" s="353"/>
      <c r="C132" s="356"/>
      <c r="D132" s="359"/>
      <c r="E132" s="362"/>
      <c r="F132" s="57" t="s">
        <v>2247</v>
      </c>
      <c r="G132" s="57">
        <v>1</v>
      </c>
      <c r="H132" s="57">
        <v>919700</v>
      </c>
      <c r="I132" s="57" t="s">
        <v>287</v>
      </c>
      <c r="J132" s="57"/>
      <c r="K132" s="362"/>
    </row>
    <row r="133" spans="1:11" ht="29.25" customHeight="1">
      <c r="A133" s="353"/>
      <c r="B133" s="353"/>
      <c r="C133" s="356"/>
      <c r="D133" s="359"/>
      <c r="E133" s="362"/>
      <c r="F133" s="57" t="s">
        <v>2105</v>
      </c>
      <c r="G133" s="57">
        <v>1</v>
      </c>
      <c r="H133" s="57">
        <v>689820</v>
      </c>
      <c r="I133" s="57" t="s">
        <v>287</v>
      </c>
      <c r="J133" s="57"/>
      <c r="K133" s="362"/>
    </row>
    <row r="134" spans="1:11" ht="29.25" customHeight="1">
      <c r="A134" s="61">
        <v>58</v>
      </c>
      <c r="B134" s="61">
        <v>17</v>
      </c>
      <c r="C134" s="59" t="s">
        <v>2248</v>
      </c>
      <c r="D134" s="58">
        <v>1</v>
      </c>
      <c r="E134" s="57" t="s">
        <v>2249</v>
      </c>
      <c r="F134" s="57" t="s">
        <v>978</v>
      </c>
      <c r="G134" s="57">
        <v>1</v>
      </c>
      <c r="H134" s="57">
        <v>1800029</v>
      </c>
      <c r="I134" s="57" t="s">
        <v>287</v>
      </c>
      <c r="J134" s="57" t="s">
        <v>2250</v>
      </c>
      <c r="K134" s="57" t="s">
        <v>2251</v>
      </c>
    </row>
    <row r="135" spans="1:11" ht="29.25" customHeight="1">
      <c r="A135" s="348">
        <v>59</v>
      </c>
      <c r="B135" s="348">
        <v>18</v>
      </c>
      <c r="C135" s="349" t="s">
        <v>2252</v>
      </c>
      <c r="D135" s="350">
        <v>2</v>
      </c>
      <c r="E135" s="351" t="s">
        <v>2253</v>
      </c>
      <c r="F135" s="57" t="s">
        <v>1309</v>
      </c>
      <c r="G135" s="57">
        <v>1</v>
      </c>
      <c r="H135" s="57">
        <v>1099853</v>
      </c>
      <c r="I135" s="57" t="s">
        <v>287</v>
      </c>
      <c r="J135" s="57" t="s">
        <v>1336</v>
      </c>
      <c r="K135" s="351" t="s">
        <v>2254</v>
      </c>
    </row>
    <row r="136" spans="1:11" ht="29.25" customHeight="1">
      <c r="A136" s="348"/>
      <c r="B136" s="348"/>
      <c r="C136" s="349"/>
      <c r="D136" s="350"/>
      <c r="E136" s="351"/>
      <c r="F136" s="57" t="s">
        <v>2255</v>
      </c>
      <c r="G136" s="57">
        <v>1</v>
      </c>
      <c r="H136" s="57">
        <v>919775</v>
      </c>
      <c r="I136" s="57" t="s">
        <v>287</v>
      </c>
      <c r="J136" s="57" t="s">
        <v>1284</v>
      </c>
      <c r="K136" s="351"/>
    </row>
    <row r="137" spans="1:11" ht="29.25" customHeight="1">
      <c r="A137" s="348">
        <v>60</v>
      </c>
      <c r="B137" s="348">
        <v>19</v>
      </c>
      <c r="C137" s="349" t="s">
        <v>2256</v>
      </c>
      <c r="D137" s="350">
        <v>2</v>
      </c>
      <c r="E137" s="351" t="s">
        <v>2257</v>
      </c>
      <c r="F137" s="57" t="s">
        <v>1512</v>
      </c>
      <c r="G137" s="57">
        <v>1</v>
      </c>
      <c r="H137" s="57">
        <v>2100000</v>
      </c>
      <c r="I137" s="57" t="s">
        <v>287</v>
      </c>
      <c r="J137" s="57" t="s">
        <v>2054</v>
      </c>
      <c r="K137" s="351" t="s">
        <v>2245</v>
      </c>
    </row>
    <row r="138" spans="1:11" ht="29.25" customHeight="1">
      <c r="A138" s="348"/>
      <c r="B138" s="348"/>
      <c r="C138" s="349"/>
      <c r="D138" s="350"/>
      <c r="E138" s="351"/>
      <c r="F138" s="57" t="s">
        <v>978</v>
      </c>
      <c r="G138" s="57">
        <v>1</v>
      </c>
      <c r="H138" s="57">
        <v>800000</v>
      </c>
      <c r="I138" s="57" t="s">
        <v>287</v>
      </c>
      <c r="J138" s="57" t="s">
        <v>1336</v>
      </c>
      <c r="K138" s="351"/>
    </row>
    <row r="139" spans="1:11" ht="29.25" customHeight="1">
      <c r="A139" s="348">
        <v>61</v>
      </c>
      <c r="B139" s="348">
        <v>20</v>
      </c>
      <c r="C139" s="349" t="s">
        <v>2258</v>
      </c>
      <c r="D139" s="350">
        <v>2</v>
      </c>
      <c r="E139" s="351" t="s">
        <v>2259</v>
      </c>
      <c r="F139" s="57" t="s">
        <v>1309</v>
      </c>
      <c r="G139" s="57">
        <v>1</v>
      </c>
      <c r="H139" s="57">
        <v>2094000</v>
      </c>
      <c r="I139" s="57" t="s">
        <v>287</v>
      </c>
      <c r="J139" s="57" t="s">
        <v>2054</v>
      </c>
      <c r="K139" s="351" t="s">
        <v>2260</v>
      </c>
    </row>
    <row r="140" spans="1:11" ht="29.25" customHeight="1">
      <c r="A140" s="348"/>
      <c r="B140" s="348"/>
      <c r="C140" s="349"/>
      <c r="D140" s="350"/>
      <c r="E140" s="351"/>
      <c r="F140" s="57" t="s">
        <v>1283</v>
      </c>
      <c r="G140" s="57">
        <v>1</v>
      </c>
      <c r="H140" s="57">
        <v>2094000</v>
      </c>
      <c r="I140" s="57" t="s">
        <v>287</v>
      </c>
      <c r="J140" s="57" t="s">
        <v>2054</v>
      </c>
      <c r="K140" s="351"/>
    </row>
    <row r="141" spans="1:11" ht="29.25" customHeight="1">
      <c r="A141" s="348">
        <v>62</v>
      </c>
      <c r="B141" s="348">
        <v>21</v>
      </c>
      <c r="C141" s="349" t="s">
        <v>2261</v>
      </c>
      <c r="D141" s="350">
        <v>2</v>
      </c>
      <c r="E141" s="351" t="s">
        <v>2262</v>
      </c>
      <c r="F141" s="57" t="s">
        <v>1309</v>
      </c>
      <c r="G141" s="57">
        <v>1</v>
      </c>
      <c r="H141" s="57">
        <v>1900000</v>
      </c>
      <c r="I141" s="57" t="s">
        <v>287</v>
      </c>
      <c r="J141" s="57"/>
      <c r="K141" s="351" t="s">
        <v>2245</v>
      </c>
    </row>
    <row r="142" spans="1:11" ht="29.25" customHeight="1">
      <c r="A142" s="348"/>
      <c r="B142" s="348"/>
      <c r="C142" s="349"/>
      <c r="D142" s="350"/>
      <c r="E142" s="351"/>
      <c r="F142" s="57" t="s">
        <v>1283</v>
      </c>
      <c r="G142" s="57">
        <v>1</v>
      </c>
      <c r="H142" s="57">
        <v>1900000</v>
      </c>
      <c r="I142" s="57" t="s">
        <v>287</v>
      </c>
      <c r="J142" s="57"/>
      <c r="K142" s="351"/>
    </row>
    <row r="143" spans="1:11" ht="29.25" customHeight="1">
      <c r="A143" s="348">
        <v>63</v>
      </c>
      <c r="B143" s="348">
        <v>22</v>
      </c>
      <c r="C143" s="349" t="s">
        <v>2263</v>
      </c>
      <c r="D143" s="350">
        <v>2</v>
      </c>
      <c r="E143" s="351" t="s">
        <v>2264</v>
      </c>
      <c r="F143" s="57" t="s">
        <v>978</v>
      </c>
      <c r="G143" s="57">
        <v>1</v>
      </c>
      <c r="H143" s="57">
        <v>900000</v>
      </c>
      <c r="I143" s="57" t="s">
        <v>287</v>
      </c>
      <c r="J143" s="57" t="s">
        <v>1336</v>
      </c>
      <c r="K143" s="351" t="s">
        <v>2229</v>
      </c>
    </row>
    <row r="144" spans="1:11" ht="29.25" customHeight="1">
      <c r="A144" s="348"/>
      <c r="B144" s="348"/>
      <c r="C144" s="349"/>
      <c r="D144" s="350"/>
      <c r="E144" s="351"/>
      <c r="F144" s="57" t="s">
        <v>2265</v>
      </c>
      <c r="G144" s="57">
        <v>1</v>
      </c>
      <c r="H144" s="57">
        <v>900000</v>
      </c>
      <c r="I144" s="57" t="s">
        <v>287</v>
      </c>
      <c r="J144" s="57" t="s">
        <v>1336</v>
      </c>
      <c r="K144" s="351"/>
    </row>
    <row r="145" spans="1:11" ht="29.25" customHeight="1">
      <c r="A145" s="61">
        <v>64</v>
      </c>
      <c r="B145" s="61">
        <v>23</v>
      </c>
      <c r="C145" s="59" t="s">
        <v>2266</v>
      </c>
      <c r="D145" s="58">
        <v>1</v>
      </c>
      <c r="E145" s="57" t="s">
        <v>2267</v>
      </c>
      <c r="F145" s="57" t="s">
        <v>1283</v>
      </c>
      <c r="G145" s="57">
        <v>1</v>
      </c>
      <c r="H145" s="57">
        <v>2100000</v>
      </c>
      <c r="I145" s="57" t="s">
        <v>287</v>
      </c>
      <c r="J145" s="57"/>
      <c r="K145" s="57" t="s">
        <v>2268</v>
      </c>
    </row>
    <row r="146" spans="1:11" ht="29.25" customHeight="1">
      <c r="A146" s="348">
        <v>65</v>
      </c>
      <c r="B146" s="348">
        <v>24</v>
      </c>
      <c r="C146" s="349" t="s">
        <v>2269</v>
      </c>
      <c r="D146" s="350">
        <v>5</v>
      </c>
      <c r="E146" s="351" t="s">
        <v>2270</v>
      </c>
      <c r="F146" s="57" t="s">
        <v>1309</v>
      </c>
      <c r="G146" s="57">
        <v>2</v>
      </c>
      <c r="H146" s="57">
        <v>2299432</v>
      </c>
      <c r="I146" s="57" t="s">
        <v>287</v>
      </c>
      <c r="J146" s="57"/>
      <c r="K146" s="351" t="s">
        <v>2260</v>
      </c>
    </row>
    <row r="147" spans="1:11" ht="29.25" customHeight="1">
      <c r="A147" s="348"/>
      <c r="B147" s="348"/>
      <c r="C147" s="349"/>
      <c r="D147" s="350"/>
      <c r="E147" s="351"/>
      <c r="F147" s="57" t="s">
        <v>1512</v>
      </c>
      <c r="G147" s="57">
        <v>1</v>
      </c>
      <c r="H147" s="57">
        <v>2299432</v>
      </c>
      <c r="I147" s="57" t="s">
        <v>287</v>
      </c>
      <c r="J147" s="57"/>
      <c r="K147" s="351"/>
    </row>
    <row r="148" spans="1:11" ht="29.25" customHeight="1">
      <c r="A148" s="348"/>
      <c r="B148" s="348"/>
      <c r="C148" s="349"/>
      <c r="D148" s="350"/>
      <c r="E148" s="351"/>
      <c r="F148" s="57" t="s">
        <v>1283</v>
      </c>
      <c r="G148" s="57">
        <v>2</v>
      </c>
      <c r="H148" s="57">
        <v>2299432</v>
      </c>
      <c r="I148" s="57" t="s">
        <v>287</v>
      </c>
      <c r="J148" s="57"/>
      <c r="K148" s="351"/>
    </row>
    <row r="149" spans="1:11" ht="29.25" customHeight="1">
      <c r="A149" s="61">
        <v>66</v>
      </c>
      <c r="B149" s="61">
        <v>25</v>
      </c>
      <c r="C149" s="59" t="s">
        <v>2271</v>
      </c>
      <c r="D149" s="58">
        <v>1</v>
      </c>
      <c r="E149" s="57" t="s">
        <v>2272</v>
      </c>
      <c r="F149" s="57" t="s">
        <v>1309</v>
      </c>
      <c r="G149" s="57">
        <v>1</v>
      </c>
      <c r="H149" s="57">
        <v>3800000</v>
      </c>
      <c r="I149" s="57" t="s">
        <v>287</v>
      </c>
      <c r="J149" s="57" t="s">
        <v>2192</v>
      </c>
      <c r="K149" s="57" t="s">
        <v>2251</v>
      </c>
    </row>
    <row r="150" spans="1:11" ht="29.25" customHeight="1">
      <c r="A150" s="67">
        <v>67</v>
      </c>
      <c r="B150" s="67">
        <v>26</v>
      </c>
      <c r="C150" s="68" t="s">
        <v>2273</v>
      </c>
      <c r="D150" s="69">
        <v>1</v>
      </c>
      <c r="E150" s="70" t="s">
        <v>2274</v>
      </c>
      <c r="F150" s="57" t="s">
        <v>1309</v>
      </c>
      <c r="G150" s="57">
        <v>1</v>
      </c>
      <c r="H150" s="57">
        <v>346000</v>
      </c>
      <c r="I150" s="57" t="s">
        <v>287</v>
      </c>
      <c r="J150" s="57" t="s">
        <v>2275</v>
      </c>
      <c r="K150" s="70" t="s">
        <v>2251</v>
      </c>
    </row>
    <row r="151" spans="1:11" ht="29.25" customHeight="1">
      <c r="A151" s="348">
        <v>68</v>
      </c>
      <c r="B151" s="348">
        <v>27</v>
      </c>
      <c r="C151" s="349" t="s">
        <v>2276</v>
      </c>
      <c r="D151" s="350">
        <v>3</v>
      </c>
      <c r="E151" s="351" t="s">
        <v>2277</v>
      </c>
      <c r="F151" s="57" t="s">
        <v>1309</v>
      </c>
      <c r="G151" s="57">
        <v>1</v>
      </c>
      <c r="H151" s="57">
        <v>1078000</v>
      </c>
      <c r="I151" s="57" t="s">
        <v>287</v>
      </c>
      <c r="J151" s="57"/>
      <c r="K151" s="351" t="s">
        <v>2229</v>
      </c>
    </row>
    <row r="152" spans="1:11" ht="29.25" customHeight="1">
      <c r="A152" s="348"/>
      <c r="B152" s="348"/>
      <c r="C152" s="349"/>
      <c r="D152" s="350"/>
      <c r="E152" s="351"/>
      <c r="F152" s="57" t="s">
        <v>978</v>
      </c>
      <c r="G152" s="57">
        <v>1</v>
      </c>
      <c r="H152" s="57">
        <v>862000</v>
      </c>
      <c r="I152" s="57" t="s">
        <v>287</v>
      </c>
      <c r="J152" s="57"/>
      <c r="K152" s="351"/>
    </row>
    <row r="153" spans="1:11" ht="29.25" customHeight="1">
      <c r="A153" s="348"/>
      <c r="B153" s="348"/>
      <c r="C153" s="349"/>
      <c r="D153" s="350"/>
      <c r="E153" s="351"/>
      <c r="F153" s="57" t="s">
        <v>1190</v>
      </c>
      <c r="G153" s="57">
        <v>1</v>
      </c>
      <c r="H153" s="57">
        <v>1078000</v>
      </c>
      <c r="I153" s="57" t="s">
        <v>287</v>
      </c>
      <c r="J153" s="57"/>
      <c r="K153" s="351"/>
    </row>
    <row r="154" spans="1:11" ht="29.25" customHeight="1">
      <c r="A154" s="61">
        <v>69</v>
      </c>
      <c r="B154" s="61">
        <v>28</v>
      </c>
      <c r="C154" s="59" t="s">
        <v>2278</v>
      </c>
      <c r="D154" s="58">
        <v>1</v>
      </c>
      <c r="E154" s="57" t="s">
        <v>2279</v>
      </c>
      <c r="F154" s="57" t="s">
        <v>1283</v>
      </c>
      <c r="G154" s="57">
        <v>1</v>
      </c>
      <c r="H154" s="57">
        <v>1960000</v>
      </c>
      <c r="I154" s="57" t="s">
        <v>287</v>
      </c>
      <c r="J154" s="57"/>
      <c r="K154" s="57" t="s">
        <v>2280</v>
      </c>
    </row>
    <row r="155" spans="1:11" ht="29.25" customHeight="1">
      <c r="A155" s="67">
        <v>70</v>
      </c>
      <c r="B155" s="67">
        <v>29</v>
      </c>
      <c r="C155" s="68" t="s">
        <v>2281</v>
      </c>
      <c r="D155" s="69">
        <v>1</v>
      </c>
      <c r="E155" s="70" t="s">
        <v>2282</v>
      </c>
      <c r="F155" s="57" t="s">
        <v>1309</v>
      </c>
      <c r="G155" s="57">
        <v>1</v>
      </c>
      <c r="H155" s="57">
        <v>2400000</v>
      </c>
      <c r="I155" s="57" t="s">
        <v>287</v>
      </c>
      <c r="J155" s="57" t="s">
        <v>2283</v>
      </c>
      <c r="K155" s="70" t="s">
        <v>2218</v>
      </c>
    </row>
    <row r="156" spans="1:11" ht="29.25" customHeight="1">
      <c r="A156" s="57"/>
      <c r="B156" s="64"/>
      <c r="C156" s="65" t="s">
        <v>227</v>
      </c>
      <c r="D156" s="64">
        <f>SUM(D100:D155)</f>
        <v>115</v>
      </c>
      <c r="E156" s="64"/>
      <c r="F156" s="64"/>
      <c r="G156" s="64">
        <f>SUM(G100:G155)</f>
        <v>115</v>
      </c>
      <c r="H156" s="66"/>
      <c r="I156" s="64"/>
      <c r="J156" s="64"/>
      <c r="K156" s="60"/>
    </row>
    <row r="157" spans="1:11" ht="29.25" customHeight="1">
      <c r="A157" s="57"/>
      <c r="B157" s="60"/>
      <c r="C157" s="364" t="s">
        <v>644</v>
      </c>
      <c r="D157" s="364"/>
      <c r="E157" s="364"/>
      <c r="F157" s="364"/>
      <c r="G157" s="364"/>
      <c r="H157" s="364"/>
      <c r="I157" s="364"/>
      <c r="J157" s="364"/>
      <c r="K157" s="364"/>
    </row>
    <row r="158" spans="1:11" ht="29.25" customHeight="1">
      <c r="A158" s="61">
        <v>71</v>
      </c>
      <c r="B158" s="61">
        <v>1</v>
      </c>
      <c r="C158" s="59" t="s">
        <v>2284</v>
      </c>
      <c r="D158" s="58">
        <v>10</v>
      </c>
      <c r="E158" s="57" t="s">
        <v>2285</v>
      </c>
      <c r="F158" s="57" t="s">
        <v>2286</v>
      </c>
      <c r="G158" s="57">
        <v>10</v>
      </c>
      <c r="H158" s="57">
        <v>1500000</v>
      </c>
      <c r="I158" s="57" t="s">
        <v>331</v>
      </c>
      <c r="J158" s="57"/>
      <c r="K158" s="57" t="s">
        <v>2287</v>
      </c>
    </row>
    <row r="159" spans="1:11" ht="29.25" customHeight="1">
      <c r="A159" s="352">
        <v>72</v>
      </c>
      <c r="B159" s="352">
        <v>2</v>
      </c>
      <c r="C159" s="355" t="s">
        <v>1345</v>
      </c>
      <c r="D159" s="358">
        <v>8</v>
      </c>
      <c r="E159" s="361" t="s">
        <v>2288</v>
      </c>
      <c r="F159" s="57" t="s">
        <v>2289</v>
      </c>
      <c r="G159" s="57">
        <v>3</v>
      </c>
      <c r="H159" s="57" t="s">
        <v>2290</v>
      </c>
      <c r="I159" s="57" t="s">
        <v>331</v>
      </c>
      <c r="J159" s="57"/>
      <c r="K159" s="361" t="s">
        <v>2291</v>
      </c>
    </row>
    <row r="160" spans="1:11" ht="29.25" customHeight="1">
      <c r="A160" s="353"/>
      <c r="B160" s="353"/>
      <c r="C160" s="356"/>
      <c r="D160" s="359"/>
      <c r="E160" s="362"/>
      <c r="F160" s="57" t="s">
        <v>2292</v>
      </c>
      <c r="G160" s="57">
        <v>1</v>
      </c>
      <c r="H160" s="57">
        <v>1107000</v>
      </c>
      <c r="I160" s="57" t="s">
        <v>287</v>
      </c>
      <c r="J160" s="57"/>
      <c r="K160" s="362"/>
    </row>
    <row r="161" spans="1:11" ht="29.25" customHeight="1">
      <c r="A161" s="353"/>
      <c r="B161" s="353"/>
      <c r="C161" s="356"/>
      <c r="D161" s="359"/>
      <c r="E161" s="362"/>
      <c r="F161" s="57" t="s">
        <v>2293</v>
      </c>
      <c r="G161" s="57">
        <v>2</v>
      </c>
      <c r="H161" s="57">
        <v>1240000</v>
      </c>
      <c r="I161" s="57" t="s">
        <v>331</v>
      </c>
      <c r="J161" s="57"/>
      <c r="K161" s="362"/>
    </row>
    <row r="162" spans="1:11" ht="29.25" customHeight="1">
      <c r="A162" s="353"/>
      <c r="B162" s="353"/>
      <c r="C162" s="356"/>
      <c r="D162" s="359"/>
      <c r="E162" s="362"/>
      <c r="F162" s="57" t="s">
        <v>2294</v>
      </c>
      <c r="G162" s="57">
        <v>2</v>
      </c>
      <c r="H162" s="57">
        <f>862000+431000</f>
        <v>1293000</v>
      </c>
      <c r="I162" s="57" t="s">
        <v>277</v>
      </c>
      <c r="J162" s="57"/>
      <c r="K162" s="362"/>
    </row>
    <row r="163" spans="1:11" ht="29.25" customHeight="1">
      <c r="A163" s="348">
        <v>73</v>
      </c>
      <c r="B163" s="348">
        <v>3</v>
      </c>
      <c r="C163" s="349" t="s">
        <v>2295</v>
      </c>
      <c r="D163" s="350">
        <v>3</v>
      </c>
      <c r="E163" s="351" t="s">
        <v>2296</v>
      </c>
      <c r="F163" s="57" t="s">
        <v>54</v>
      </c>
      <c r="G163" s="57">
        <v>1</v>
      </c>
      <c r="H163" s="57">
        <v>800000</v>
      </c>
      <c r="I163" s="57" t="s">
        <v>287</v>
      </c>
      <c r="J163" s="57" t="s">
        <v>2297</v>
      </c>
      <c r="K163" s="351" t="s">
        <v>2298</v>
      </c>
    </row>
    <row r="164" spans="1:11" ht="29.25" customHeight="1">
      <c r="A164" s="348"/>
      <c r="B164" s="348"/>
      <c r="C164" s="349"/>
      <c r="D164" s="350"/>
      <c r="E164" s="351"/>
      <c r="F164" s="57" t="s">
        <v>812</v>
      </c>
      <c r="G164" s="57">
        <v>1</v>
      </c>
      <c r="H164" s="57">
        <v>700000</v>
      </c>
      <c r="I164" s="57" t="s">
        <v>287</v>
      </c>
      <c r="J164" s="57" t="s">
        <v>1336</v>
      </c>
      <c r="K164" s="351"/>
    </row>
    <row r="165" spans="1:11" ht="29.25" customHeight="1">
      <c r="A165" s="348"/>
      <c r="B165" s="348"/>
      <c r="C165" s="349"/>
      <c r="D165" s="350"/>
      <c r="E165" s="351"/>
      <c r="F165" s="57" t="s">
        <v>2071</v>
      </c>
      <c r="G165" s="57">
        <v>1</v>
      </c>
      <c r="H165" s="57">
        <v>900000</v>
      </c>
      <c r="I165" s="57" t="s">
        <v>287</v>
      </c>
      <c r="J165" s="57" t="s">
        <v>2054</v>
      </c>
      <c r="K165" s="351"/>
    </row>
    <row r="166" spans="1:11" ht="29.25" customHeight="1">
      <c r="A166" s="352">
        <v>74</v>
      </c>
      <c r="B166" s="352">
        <v>4</v>
      </c>
      <c r="C166" s="355" t="s">
        <v>2299</v>
      </c>
      <c r="D166" s="358">
        <v>4</v>
      </c>
      <c r="E166" s="361" t="s">
        <v>2300</v>
      </c>
      <c r="F166" s="57" t="s">
        <v>2301</v>
      </c>
      <c r="G166" s="57">
        <v>1</v>
      </c>
      <c r="H166" s="57">
        <v>495138</v>
      </c>
      <c r="I166" s="57" t="s">
        <v>287</v>
      </c>
      <c r="J166" s="57" t="s">
        <v>1336</v>
      </c>
      <c r="K166" s="361" t="s">
        <v>2287</v>
      </c>
    </row>
    <row r="167" spans="1:11" ht="29.25" customHeight="1">
      <c r="A167" s="353"/>
      <c r="B167" s="353"/>
      <c r="C167" s="356"/>
      <c r="D167" s="359"/>
      <c r="E167" s="362"/>
      <c r="F167" s="57" t="s">
        <v>2071</v>
      </c>
      <c r="G167" s="57">
        <v>1</v>
      </c>
      <c r="H167" s="57">
        <v>2090399</v>
      </c>
      <c r="I167" s="57" t="s">
        <v>287</v>
      </c>
      <c r="J167" s="57" t="s">
        <v>2054</v>
      </c>
      <c r="K167" s="362"/>
    </row>
    <row r="168" spans="1:11" ht="29.25" customHeight="1">
      <c r="A168" s="353"/>
      <c r="B168" s="353"/>
      <c r="C168" s="356"/>
      <c r="D168" s="359"/>
      <c r="E168" s="362"/>
      <c r="F168" s="57" t="s">
        <v>2173</v>
      </c>
      <c r="G168" s="57">
        <v>1</v>
      </c>
      <c r="H168" s="57">
        <v>618923</v>
      </c>
      <c r="I168" s="57" t="s">
        <v>287</v>
      </c>
      <c r="J168" s="57" t="s">
        <v>1336</v>
      </c>
      <c r="K168" s="362"/>
    </row>
    <row r="169" spans="1:11" ht="29.25" customHeight="1">
      <c r="A169" s="353"/>
      <c r="B169" s="353"/>
      <c r="C169" s="356"/>
      <c r="D169" s="359"/>
      <c r="E169" s="362"/>
      <c r="F169" s="57" t="s">
        <v>1125</v>
      </c>
      <c r="G169" s="57">
        <v>1</v>
      </c>
      <c r="H169" s="57">
        <v>728214</v>
      </c>
      <c r="I169" s="57" t="s">
        <v>287</v>
      </c>
      <c r="J169" s="57" t="s">
        <v>1336</v>
      </c>
      <c r="K169" s="362"/>
    </row>
    <row r="170" spans="1:11" ht="29.25" customHeight="1">
      <c r="A170" s="352">
        <v>75</v>
      </c>
      <c r="B170" s="352">
        <v>5</v>
      </c>
      <c r="C170" s="355" t="s">
        <v>2302</v>
      </c>
      <c r="D170" s="358">
        <v>3</v>
      </c>
      <c r="E170" s="361" t="s">
        <v>2303</v>
      </c>
      <c r="F170" s="57" t="s">
        <v>2173</v>
      </c>
      <c r="G170" s="57">
        <v>1</v>
      </c>
      <c r="H170" s="57">
        <v>562658</v>
      </c>
      <c r="I170" s="57" t="s">
        <v>287</v>
      </c>
      <c r="J170" s="57" t="s">
        <v>1336</v>
      </c>
      <c r="K170" s="361" t="s">
        <v>2304</v>
      </c>
    </row>
    <row r="171" spans="1:11" ht="29.25" customHeight="1">
      <c r="A171" s="353"/>
      <c r="B171" s="353"/>
      <c r="C171" s="356"/>
      <c r="D171" s="359"/>
      <c r="E171" s="362"/>
      <c r="F171" s="57" t="s">
        <v>54</v>
      </c>
      <c r="G171" s="57">
        <v>1</v>
      </c>
      <c r="H171" s="57">
        <v>624154</v>
      </c>
      <c r="I171" s="57" t="s">
        <v>287</v>
      </c>
      <c r="J171" s="57" t="s">
        <v>1301</v>
      </c>
      <c r="K171" s="362"/>
    </row>
    <row r="172" spans="1:11" ht="29.25" customHeight="1">
      <c r="A172" s="354"/>
      <c r="B172" s="354"/>
      <c r="C172" s="357"/>
      <c r="D172" s="360"/>
      <c r="E172" s="363"/>
      <c r="F172" s="57" t="s">
        <v>2071</v>
      </c>
      <c r="G172" s="57">
        <v>1</v>
      </c>
      <c r="H172" s="57">
        <v>986468</v>
      </c>
      <c r="I172" s="57" t="s">
        <v>287</v>
      </c>
      <c r="J172" s="57" t="s">
        <v>1336</v>
      </c>
      <c r="K172" s="363"/>
    </row>
    <row r="173" spans="1:11" ht="29.25" customHeight="1">
      <c r="A173" s="61">
        <v>76</v>
      </c>
      <c r="B173" s="61">
        <v>6</v>
      </c>
      <c r="C173" s="59" t="s">
        <v>2305</v>
      </c>
      <c r="D173" s="58">
        <v>1</v>
      </c>
      <c r="E173" s="57" t="s">
        <v>2306</v>
      </c>
      <c r="F173" s="57" t="s">
        <v>2307</v>
      </c>
      <c r="G173" s="57">
        <v>1</v>
      </c>
      <c r="H173" s="57">
        <v>2090393</v>
      </c>
      <c r="I173" s="57" t="s">
        <v>287</v>
      </c>
      <c r="J173" s="57"/>
      <c r="K173" s="57" t="s">
        <v>2308</v>
      </c>
    </row>
    <row r="174" spans="1:11" ht="29.25" customHeight="1">
      <c r="A174" s="67">
        <v>77</v>
      </c>
      <c r="B174" s="67">
        <v>7</v>
      </c>
      <c r="C174" s="68" t="s">
        <v>2309</v>
      </c>
      <c r="D174" s="69">
        <v>1</v>
      </c>
      <c r="E174" s="70" t="s">
        <v>2310</v>
      </c>
      <c r="F174" s="57" t="s">
        <v>978</v>
      </c>
      <c r="G174" s="57">
        <v>1</v>
      </c>
      <c r="H174" s="57">
        <v>1520000</v>
      </c>
      <c r="I174" s="57" t="s">
        <v>287</v>
      </c>
      <c r="J174" s="57" t="s">
        <v>2067</v>
      </c>
      <c r="K174" s="70" t="s">
        <v>2311</v>
      </c>
    </row>
    <row r="175" spans="1:11" ht="29.25" customHeight="1">
      <c r="A175" s="67">
        <v>78</v>
      </c>
      <c r="B175" s="67">
        <v>8</v>
      </c>
      <c r="C175" s="68" t="s">
        <v>2312</v>
      </c>
      <c r="D175" s="69">
        <v>1</v>
      </c>
      <c r="E175" s="70" t="s">
        <v>2313</v>
      </c>
      <c r="F175" s="57" t="s">
        <v>2314</v>
      </c>
      <c r="G175" s="57">
        <v>1</v>
      </c>
      <c r="H175" s="57">
        <v>950000</v>
      </c>
      <c r="I175" s="57" t="s">
        <v>287</v>
      </c>
      <c r="J175" s="57"/>
      <c r="K175" s="70" t="s">
        <v>2308</v>
      </c>
    </row>
    <row r="176" spans="1:11" ht="29.25" customHeight="1">
      <c r="A176" s="348">
        <v>79</v>
      </c>
      <c r="B176" s="348">
        <v>9</v>
      </c>
      <c r="C176" s="349" t="s">
        <v>2315</v>
      </c>
      <c r="D176" s="350">
        <v>2</v>
      </c>
      <c r="E176" s="351" t="s">
        <v>2316</v>
      </c>
      <c r="F176" s="57" t="s">
        <v>2110</v>
      </c>
      <c r="G176" s="57">
        <v>1</v>
      </c>
      <c r="H176" s="57">
        <v>1149719</v>
      </c>
      <c r="I176" s="57" t="s">
        <v>287</v>
      </c>
      <c r="J176" s="57"/>
      <c r="K176" s="351" t="s">
        <v>2317</v>
      </c>
    </row>
    <row r="177" spans="1:11" ht="29.25" customHeight="1">
      <c r="A177" s="348"/>
      <c r="B177" s="348"/>
      <c r="C177" s="349"/>
      <c r="D177" s="350"/>
      <c r="E177" s="351"/>
      <c r="F177" s="57" t="s">
        <v>2105</v>
      </c>
      <c r="G177" s="57">
        <v>1</v>
      </c>
      <c r="H177" s="57">
        <v>804803</v>
      </c>
      <c r="I177" s="57" t="s">
        <v>287</v>
      </c>
      <c r="J177" s="57"/>
      <c r="K177" s="351"/>
    </row>
    <row r="178" spans="1:11" ht="29.25" customHeight="1">
      <c r="A178" s="61">
        <v>80</v>
      </c>
      <c r="B178" s="61">
        <v>10</v>
      </c>
      <c r="C178" s="59" t="s">
        <v>2318</v>
      </c>
      <c r="D178" s="58">
        <v>1</v>
      </c>
      <c r="E178" s="57" t="s">
        <v>2319</v>
      </c>
      <c r="F178" s="57" t="s">
        <v>1309</v>
      </c>
      <c r="G178" s="57">
        <v>1</v>
      </c>
      <c r="H178" s="57">
        <v>1055000</v>
      </c>
      <c r="I178" s="57" t="s">
        <v>287</v>
      </c>
      <c r="J178" s="57"/>
      <c r="K178" s="57" t="s">
        <v>2320</v>
      </c>
    </row>
    <row r="179" spans="1:11" ht="29.25" customHeight="1">
      <c r="A179" s="67">
        <v>81</v>
      </c>
      <c r="B179" s="67">
        <v>11</v>
      </c>
      <c r="C179" s="68" t="s">
        <v>2321</v>
      </c>
      <c r="D179" s="69">
        <v>1</v>
      </c>
      <c r="E179" s="70" t="s">
        <v>2322</v>
      </c>
      <c r="F179" s="57" t="s">
        <v>1283</v>
      </c>
      <c r="G179" s="57">
        <v>1</v>
      </c>
      <c r="H179" s="57">
        <v>2090000</v>
      </c>
      <c r="I179" s="57" t="s">
        <v>287</v>
      </c>
      <c r="J179" s="57" t="s">
        <v>2054</v>
      </c>
      <c r="K179" s="70" t="s">
        <v>2311</v>
      </c>
    </row>
    <row r="180" spans="1:11" ht="29.25" customHeight="1">
      <c r="A180" s="67">
        <v>82</v>
      </c>
      <c r="B180" s="67">
        <v>12</v>
      </c>
      <c r="C180" s="68" t="s">
        <v>2323</v>
      </c>
      <c r="D180" s="69">
        <v>1</v>
      </c>
      <c r="E180" s="70" t="s">
        <v>2324</v>
      </c>
      <c r="F180" s="57" t="s">
        <v>2246</v>
      </c>
      <c r="G180" s="57">
        <v>1</v>
      </c>
      <c r="H180" s="57">
        <v>230000</v>
      </c>
      <c r="I180" s="57" t="s">
        <v>287</v>
      </c>
      <c r="J180" s="57" t="s">
        <v>2325</v>
      </c>
      <c r="K180" s="70" t="s">
        <v>2326</v>
      </c>
    </row>
    <row r="181" spans="1:11" ht="29.25" customHeight="1">
      <c r="A181" s="348">
        <v>83</v>
      </c>
      <c r="B181" s="348">
        <v>13</v>
      </c>
      <c r="C181" s="349" t="s">
        <v>2327</v>
      </c>
      <c r="D181" s="350">
        <v>4</v>
      </c>
      <c r="E181" s="351" t="s">
        <v>2328</v>
      </c>
      <c r="F181" s="57" t="s">
        <v>1309</v>
      </c>
      <c r="G181" s="57">
        <v>1</v>
      </c>
      <c r="H181" s="57">
        <v>319472</v>
      </c>
      <c r="I181" s="57" t="s">
        <v>287</v>
      </c>
      <c r="J181" s="57"/>
      <c r="K181" s="351" t="s">
        <v>2317</v>
      </c>
    </row>
    <row r="182" spans="1:11" ht="29.25" customHeight="1">
      <c r="A182" s="348"/>
      <c r="B182" s="348"/>
      <c r="C182" s="349"/>
      <c r="D182" s="350"/>
      <c r="E182" s="351"/>
      <c r="F182" s="57" t="s">
        <v>1426</v>
      </c>
      <c r="G182" s="57">
        <v>1</v>
      </c>
      <c r="H182" s="57">
        <v>919775</v>
      </c>
      <c r="I182" s="57" t="s">
        <v>287</v>
      </c>
      <c r="J182" s="57"/>
      <c r="K182" s="351"/>
    </row>
    <row r="183" spans="1:11" ht="29.25" customHeight="1">
      <c r="A183" s="348"/>
      <c r="B183" s="348"/>
      <c r="C183" s="349"/>
      <c r="D183" s="350"/>
      <c r="E183" s="351"/>
      <c r="F183" s="57" t="s">
        <v>2110</v>
      </c>
      <c r="G183" s="57">
        <v>1</v>
      </c>
      <c r="H183" s="57">
        <v>919775</v>
      </c>
      <c r="I183" s="57" t="s">
        <v>287</v>
      </c>
      <c r="J183" s="57"/>
      <c r="K183" s="351"/>
    </row>
    <row r="184" spans="1:11" ht="29.25" customHeight="1">
      <c r="A184" s="348"/>
      <c r="B184" s="348"/>
      <c r="C184" s="349"/>
      <c r="D184" s="350"/>
      <c r="E184" s="351"/>
      <c r="F184" s="57" t="s">
        <v>978</v>
      </c>
      <c r="G184" s="57">
        <v>1</v>
      </c>
      <c r="H184" s="57">
        <v>1341339</v>
      </c>
      <c r="I184" s="57" t="s">
        <v>287</v>
      </c>
      <c r="J184" s="57"/>
      <c r="K184" s="351"/>
    </row>
    <row r="185" spans="1:11" ht="29.25" customHeight="1">
      <c r="A185" s="57"/>
      <c r="B185" s="64"/>
      <c r="C185" s="65" t="s">
        <v>227</v>
      </c>
      <c r="D185" s="64">
        <f>SUM(D158:D184)</f>
        <v>40</v>
      </c>
      <c r="E185" s="64"/>
      <c r="F185" s="64"/>
      <c r="G185" s="64">
        <f>SUM(G158:G184)</f>
        <v>40</v>
      </c>
      <c r="H185" s="66"/>
      <c r="I185" s="64"/>
      <c r="J185" s="64"/>
      <c r="K185" s="60"/>
    </row>
    <row r="186" spans="1:11" ht="29.25" customHeight="1">
      <c r="A186" s="64"/>
      <c r="B186" s="64"/>
      <c r="C186" s="64" t="s">
        <v>771</v>
      </c>
      <c r="D186" s="64">
        <f>D185+D156+D98+D62</f>
        <v>434</v>
      </c>
      <c r="E186" s="64"/>
      <c r="F186" s="64"/>
      <c r="G186" s="64">
        <f>G185+G156+G98+G62</f>
        <v>434</v>
      </c>
      <c r="H186" s="66"/>
      <c r="I186" s="60"/>
      <c r="J186" s="60"/>
      <c r="K186" s="64"/>
    </row>
    <row r="187" spans="1:11" ht="15.75">
      <c r="A187" s="71"/>
      <c r="B187" s="71"/>
      <c r="C187" s="74"/>
      <c r="D187" s="74"/>
      <c r="E187" s="74"/>
      <c r="F187" s="74"/>
      <c r="G187" s="74"/>
      <c r="H187" s="75"/>
      <c r="I187" s="74"/>
      <c r="J187" s="74"/>
      <c r="K187" s="74"/>
    </row>
    <row r="188" spans="1:11" ht="15.75">
      <c r="A188" s="71"/>
      <c r="B188" s="71"/>
      <c r="C188" s="347" t="s">
        <v>2329</v>
      </c>
      <c r="D188" s="347"/>
      <c r="E188" s="74"/>
      <c r="F188" s="74"/>
      <c r="G188" s="347" t="s">
        <v>2330</v>
      </c>
      <c r="H188" s="347"/>
      <c r="I188" s="74"/>
      <c r="J188" s="74"/>
      <c r="K188" s="74"/>
    </row>
  </sheetData>
  <mergeCells count="261">
    <mergeCell ref="C1:K1"/>
    <mergeCell ref="C4:K4"/>
    <mergeCell ref="A5:A6"/>
    <mergeCell ref="B5:B6"/>
    <mergeCell ref="C5:C6"/>
    <mergeCell ref="D5:D6"/>
    <mergeCell ref="E5:E6"/>
    <mergeCell ref="J5:J6"/>
    <mergeCell ref="K5:K6"/>
    <mergeCell ref="A19:A25"/>
    <mergeCell ref="B19:B25"/>
    <mergeCell ref="C19:C25"/>
    <mergeCell ref="D19:D25"/>
    <mergeCell ref="E19:E25"/>
    <mergeCell ref="K19:K25"/>
    <mergeCell ref="K7:K9"/>
    <mergeCell ref="A12:A18"/>
    <mergeCell ref="B12:B18"/>
    <mergeCell ref="C12:C18"/>
    <mergeCell ref="D12:D18"/>
    <mergeCell ref="E12:E18"/>
    <mergeCell ref="K12:K18"/>
    <mergeCell ref="A7:A9"/>
    <mergeCell ref="B7:B9"/>
    <mergeCell ref="C7:C9"/>
    <mergeCell ref="D7:D9"/>
    <mergeCell ref="E7:E9"/>
    <mergeCell ref="J7:J9"/>
    <mergeCell ref="A28:A29"/>
    <mergeCell ref="B28:B29"/>
    <mergeCell ref="C28:C29"/>
    <mergeCell ref="D28:D29"/>
    <mergeCell ref="E28:E29"/>
    <mergeCell ref="K28:K29"/>
    <mergeCell ref="A26:A27"/>
    <mergeCell ref="B26:B27"/>
    <mergeCell ref="C26:C27"/>
    <mergeCell ref="D26:D27"/>
    <mergeCell ref="E26:E27"/>
    <mergeCell ref="K26:K27"/>
    <mergeCell ref="A33:A35"/>
    <mergeCell ref="B33:B35"/>
    <mergeCell ref="C33:C35"/>
    <mergeCell ref="D33:D35"/>
    <mergeCell ref="E33:E35"/>
    <mergeCell ref="K33:K35"/>
    <mergeCell ref="A30:A32"/>
    <mergeCell ref="B30:B32"/>
    <mergeCell ref="C30:C32"/>
    <mergeCell ref="D30:D32"/>
    <mergeCell ref="E30:E32"/>
    <mergeCell ref="K30:K32"/>
    <mergeCell ref="A41:A45"/>
    <mergeCell ref="B41:B45"/>
    <mergeCell ref="C41:C45"/>
    <mergeCell ref="D41:D45"/>
    <mergeCell ref="E41:E45"/>
    <mergeCell ref="K41:K45"/>
    <mergeCell ref="A37:A38"/>
    <mergeCell ref="B37:B38"/>
    <mergeCell ref="C37:C38"/>
    <mergeCell ref="D37:D38"/>
    <mergeCell ref="E37:E38"/>
    <mergeCell ref="K37:K38"/>
    <mergeCell ref="A54:A55"/>
    <mergeCell ref="B54:B55"/>
    <mergeCell ref="C54:C55"/>
    <mergeCell ref="D54:D55"/>
    <mergeCell ref="E54:E55"/>
    <mergeCell ref="K54:K55"/>
    <mergeCell ref="A50:A53"/>
    <mergeCell ref="B50:B53"/>
    <mergeCell ref="C50:C53"/>
    <mergeCell ref="D50:D53"/>
    <mergeCell ref="E50:E53"/>
    <mergeCell ref="K50:K53"/>
    <mergeCell ref="A59:A61"/>
    <mergeCell ref="B59:B61"/>
    <mergeCell ref="C59:C61"/>
    <mergeCell ref="D59:D61"/>
    <mergeCell ref="E59:E61"/>
    <mergeCell ref="K59:K61"/>
    <mergeCell ref="A57:A58"/>
    <mergeCell ref="B57:B58"/>
    <mergeCell ref="C57:C58"/>
    <mergeCell ref="D57:D58"/>
    <mergeCell ref="E57:E58"/>
    <mergeCell ref="K57:K58"/>
    <mergeCell ref="A74:A75"/>
    <mergeCell ref="B74:B75"/>
    <mergeCell ref="C74:C75"/>
    <mergeCell ref="D74:D75"/>
    <mergeCell ref="E74:E75"/>
    <mergeCell ref="K74:K75"/>
    <mergeCell ref="C63:K63"/>
    <mergeCell ref="A70:A72"/>
    <mergeCell ref="B70:B72"/>
    <mergeCell ref="C70:C72"/>
    <mergeCell ref="D70:D72"/>
    <mergeCell ref="E70:E72"/>
    <mergeCell ref="K70:K72"/>
    <mergeCell ref="A84:A86"/>
    <mergeCell ref="B84:B86"/>
    <mergeCell ref="C84:C86"/>
    <mergeCell ref="D84:D86"/>
    <mergeCell ref="E84:E86"/>
    <mergeCell ref="K84:K86"/>
    <mergeCell ref="A76:A82"/>
    <mergeCell ref="B76:B82"/>
    <mergeCell ref="C76:C82"/>
    <mergeCell ref="D76:D82"/>
    <mergeCell ref="E76:E82"/>
    <mergeCell ref="K76:K82"/>
    <mergeCell ref="A92:A93"/>
    <mergeCell ref="B92:B93"/>
    <mergeCell ref="C92:C93"/>
    <mergeCell ref="D92:D93"/>
    <mergeCell ref="E92:E93"/>
    <mergeCell ref="K92:K93"/>
    <mergeCell ref="A88:A91"/>
    <mergeCell ref="B88:B91"/>
    <mergeCell ref="C88:C91"/>
    <mergeCell ref="D88:D91"/>
    <mergeCell ref="E88:E91"/>
    <mergeCell ref="K88:K91"/>
    <mergeCell ref="C99:K99"/>
    <mergeCell ref="A104:A105"/>
    <mergeCell ref="B104:B105"/>
    <mergeCell ref="C104:C105"/>
    <mergeCell ref="D104:D105"/>
    <mergeCell ref="E104:E105"/>
    <mergeCell ref="K104:K105"/>
    <mergeCell ref="A94:A96"/>
    <mergeCell ref="B94:B96"/>
    <mergeCell ref="C94:C96"/>
    <mergeCell ref="D94:D96"/>
    <mergeCell ref="E94:E96"/>
    <mergeCell ref="K94:K96"/>
    <mergeCell ref="A112:A115"/>
    <mergeCell ref="B112:B115"/>
    <mergeCell ref="C112:C115"/>
    <mergeCell ref="D112:D115"/>
    <mergeCell ref="E112:E115"/>
    <mergeCell ref="K112:K115"/>
    <mergeCell ref="A110:A111"/>
    <mergeCell ref="B110:B111"/>
    <mergeCell ref="C110:C111"/>
    <mergeCell ref="D110:D111"/>
    <mergeCell ref="E110:E111"/>
    <mergeCell ref="K110:K111"/>
    <mergeCell ref="A118:A123"/>
    <mergeCell ref="B118:B123"/>
    <mergeCell ref="C118:C123"/>
    <mergeCell ref="D118:D123"/>
    <mergeCell ref="E118:E123"/>
    <mergeCell ref="K118:K123"/>
    <mergeCell ref="A116:A117"/>
    <mergeCell ref="B116:B117"/>
    <mergeCell ref="C116:C117"/>
    <mergeCell ref="D116:D117"/>
    <mergeCell ref="E116:E117"/>
    <mergeCell ref="K116:K117"/>
    <mergeCell ref="A128:A129"/>
    <mergeCell ref="B128:B129"/>
    <mergeCell ref="C128:C129"/>
    <mergeCell ref="D128:D129"/>
    <mergeCell ref="E128:E129"/>
    <mergeCell ref="K128:K129"/>
    <mergeCell ref="A124:A127"/>
    <mergeCell ref="B124:B127"/>
    <mergeCell ref="C124:C127"/>
    <mergeCell ref="D124:D127"/>
    <mergeCell ref="E124:E127"/>
    <mergeCell ref="K124:K127"/>
    <mergeCell ref="A135:A136"/>
    <mergeCell ref="B135:B136"/>
    <mergeCell ref="C135:C136"/>
    <mergeCell ref="D135:D136"/>
    <mergeCell ref="E135:E136"/>
    <mergeCell ref="K135:K136"/>
    <mergeCell ref="A130:A133"/>
    <mergeCell ref="B130:B133"/>
    <mergeCell ref="C130:C133"/>
    <mergeCell ref="D130:D133"/>
    <mergeCell ref="E130:E133"/>
    <mergeCell ref="K130:K133"/>
    <mergeCell ref="A139:A140"/>
    <mergeCell ref="B139:B140"/>
    <mergeCell ref="C139:C140"/>
    <mergeCell ref="D139:D140"/>
    <mergeCell ref="E139:E140"/>
    <mergeCell ref="K139:K140"/>
    <mergeCell ref="A137:A138"/>
    <mergeCell ref="B137:B138"/>
    <mergeCell ref="C137:C138"/>
    <mergeCell ref="D137:D138"/>
    <mergeCell ref="E137:E138"/>
    <mergeCell ref="K137:K138"/>
    <mergeCell ref="A143:A144"/>
    <mergeCell ref="B143:B144"/>
    <mergeCell ref="C143:C144"/>
    <mergeCell ref="D143:D144"/>
    <mergeCell ref="E143:E144"/>
    <mergeCell ref="K143:K144"/>
    <mergeCell ref="A141:A142"/>
    <mergeCell ref="B141:B142"/>
    <mergeCell ref="C141:C142"/>
    <mergeCell ref="D141:D142"/>
    <mergeCell ref="E141:E142"/>
    <mergeCell ref="K141:K142"/>
    <mergeCell ref="A151:A153"/>
    <mergeCell ref="B151:B153"/>
    <mergeCell ref="C151:C153"/>
    <mergeCell ref="D151:D153"/>
    <mergeCell ref="E151:E153"/>
    <mergeCell ref="K151:K153"/>
    <mergeCell ref="A146:A148"/>
    <mergeCell ref="B146:B148"/>
    <mergeCell ref="C146:C148"/>
    <mergeCell ref="D146:D148"/>
    <mergeCell ref="E146:E148"/>
    <mergeCell ref="K146:K148"/>
    <mergeCell ref="A163:A165"/>
    <mergeCell ref="B163:B165"/>
    <mergeCell ref="C163:C165"/>
    <mergeCell ref="D163:D165"/>
    <mergeCell ref="E163:E165"/>
    <mergeCell ref="K163:K165"/>
    <mergeCell ref="C157:K157"/>
    <mergeCell ref="A159:A162"/>
    <mergeCell ref="B159:B162"/>
    <mergeCell ref="C159:C162"/>
    <mergeCell ref="D159:D162"/>
    <mergeCell ref="E159:E162"/>
    <mergeCell ref="K159:K162"/>
    <mergeCell ref="A170:A172"/>
    <mergeCell ref="B170:B172"/>
    <mergeCell ref="C170:C172"/>
    <mergeCell ref="D170:D172"/>
    <mergeCell ref="E170:E172"/>
    <mergeCell ref="K170:K172"/>
    <mergeCell ref="A166:A169"/>
    <mergeCell ref="B166:B169"/>
    <mergeCell ref="C166:C169"/>
    <mergeCell ref="D166:D169"/>
    <mergeCell ref="E166:E169"/>
    <mergeCell ref="K166:K169"/>
    <mergeCell ref="C188:D188"/>
    <mergeCell ref="G188:H188"/>
    <mergeCell ref="A181:A184"/>
    <mergeCell ref="B181:B184"/>
    <mergeCell ref="C181:C184"/>
    <mergeCell ref="D181:D184"/>
    <mergeCell ref="E181:E184"/>
    <mergeCell ref="K181:K184"/>
    <mergeCell ref="A176:A177"/>
    <mergeCell ref="B176:B177"/>
    <mergeCell ref="C176:C177"/>
    <mergeCell ref="D176:D177"/>
    <mergeCell ref="E176:E177"/>
    <mergeCell ref="K176:K177"/>
  </mergeCells>
  <pageMargins left="0.7" right="0.7" top="0.75" bottom="0.75" header="0.3" footer="0.3"/>
  <pageSetup paperSize="9" scale="52" orientation="portrait" verticalDpi="0" r:id="rId1"/>
</worksheet>
</file>

<file path=xl/worksheets/sheet9.xml><?xml version="1.0" encoding="utf-8"?>
<worksheet xmlns="http://schemas.openxmlformats.org/spreadsheetml/2006/main" xmlns:r="http://schemas.openxmlformats.org/officeDocument/2006/relationships">
  <dimension ref="A1:K70"/>
  <sheetViews>
    <sheetView view="pageBreakPreview" zoomScale="60" workbookViewId="0">
      <selection activeCell="I8" sqref="I8"/>
    </sheetView>
  </sheetViews>
  <sheetFormatPr defaultRowHeight="15"/>
  <cols>
    <col min="2" max="2" width="31.7109375" customWidth="1"/>
    <col min="3" max="3" width="9.28515625" customWidth="1"/>
    <col min="4" max="11" width="12.85546875" customWidth="1"/>
  </cols>
  <sheetData>
    <row r="1" spans="1:11" ht="18.75">
      <c r="A1" s="366" t="s">
        <v>2331</v>
      </c>
      <c r="B1" s="367"/>
      <c r="C1" s="367"/>
      <c r="D1" s="367"/>
      <c r="E1" s="367"/>
      <c r="F1" s="367"/>
      <c r="G1" s="367"/>
      <c r="H1" s="367"/>
      <c r="I1" s="367"/>
      <c r="J1" s="367"/>
      <c r="K1" s="367"/>
    </row>
    <row r="3" spans="1:11" ht="78.75">
      <c r="A3" s="76" t="s">
        <v>773</v>
      </c>
      <c r="B3" s="76" t="s">
        <v>2</v>
      </c>
      <c r="C3" s="76" t="s">
        <v>3</v>
      </c>
      <c r="D3" s="76" t="s">
        <v>4</v>
      </c>
      <c r="E3" s="76" t="s">
        <v>774</v>
      </c>
      <c r="F3" s="76" t="s">
        <v>6</v>
      </c>
      <c r="G3" s="77" t="s">
        <v>775</v>
      </c>
      <c r="H3" s="76" t="s">
        <v>8</v>
      </c>
      <c r="I3" s="76" t="s">
        <v>776</v>
      </c>
      <c r="J3" s="76" t="s">
        <v>777</v>
      </c>
      <c r="K3" s="76" t="s">
        <v>10</v>
      </c>
    </row>
    <row r="4" spans="1:11" ht="30">
      <c r="A4" s="49">
        <v>1</v>
      </c>
      <c r="B4" s="80" t="s">
        <v>2332</v>
      </c>
      <c r="C4" s="80">
        <v>1</v>
      </c>
      <c r="D4" s="80" t="s">
        <v>2333</v>
      </c>
      <c r="E4" s="80" t="s">
        <v>16</v>
      </c>
      <c r="F4" s="54">
        <f t="shared" ref="F4:F67" si="0">C4</f>
        <v>1</v>
      </c>
      <c r="G4" s="80">
        <v>950182</v>
      </c>
      <c r="H4" s="80" t="s">
        <v>16</v>
      </c>
      <c r="I4" s="80"/>
      <c r="J4" s="54" t="str">
        <f t="shared" ref="J4:J67" si="1">D4</f>
        <v>+998(93)-901-21-34</v>
      </c>
      <c r="K4" s="80" t="s">
        <v>2334</v>
      </c>
    </row>
    <row r="5" spans="1:11" ht="30">
      <c r="A5" s="49">
        <v>2</v>
      </c>
      <c r="B5" s="80" t="s">
        <v>2332</v>
      </c>
      <c r="C5" s="80">
        <v>1</v>
      </c>
      <c r="D5" s="80" t="s">
        <v>2333</v>
      </c>
      <c r="E5" s="80" t="s">
        <v>16</v>
      </c>
      <c r="F5" s="54">
        <f t="shared" si="0"/>
        <v>1</v>
      </c>
      <c r="G5" s="80">
        <v>1324026</v>
      </c>
      <c r="H5" s="80" t="s">
        <v>16</v>
      </c>
      <c r="I5" s="80"/>
      <c r="J5" s="54" t="str">
        <f t="shared" si="1"/>
        <v>+998(93)-901-21-34</v>
      </c>
      <c r="K5" s="80" t="s">
        <v>2334</v>
      </c>
    </row>
    <row r="6" spans="1:11" ht="30">
      <c r="A6" s="49">
        <v>3</v>
      </c>
      <c r="B6" s="80" t="s">
        <v>2332</v>
      </c>
      <c r="C6" s="80">
        <v>1</v>
      </c>
      <c r="D6" s="80" t="s">
        <v>2333</v>
      </c>
      <c r="E6" s="80" t="s">
        <v>16</v>
      </c>
      <c r="F6" s="54">
        <f t="shared" si="0"/>
        <v>1</v>
      </c>
      <c r="G6" s="80">
        <v>327344</v>
      </c>
      <c r="H6" s="80" t="s">
        <v>16</v>
      </c>
      <c r="I6" s="80"/>
      <c r="J6" s="54" t="str">
        <f t="shared" si="1"/>
        <v>+998(93)-901-21-34</v>
      </c>
      <c r="K6" s="80" t="s">
        <v>2334</v>
      </c>
    </row>
    <row r="7" spans="1:11" ht="30">
      <c r="A7" s="49">
        <v>4</v>
      </c>
      <c r="B7" s="80" t="s">
        <v>2332</v>
      </c>
      <c r="C7" s="80">
        <v>1</v>
      </c>
      <c r="D7" s="80" t="s">
        <v>2333</v>
      </c>
      <c r="E7" s="80" t="s">
        <v>16</v>
      </c>
      <c r="F7" s="54">
        <f t="shared" si="0"/>
        <v>1</v>
      </c>
      <c r="G7" s="80">
        <v>950182</v>
      </c>
      <c r="H7" s="80" t="s">
        <v>16</v>
      </c>
      <c r="I7" s="80"/>
      <c r="J7" s="54" t="str">
        <f t="shared" si="1"/>
        <v>+998(93)-901-21-34</v>
      </c>
      <c r="K7" s="80" t="s">
        <v>2334</v>
      </c>
    </row>
    <row r="8" spans="1:11" ht="30">
      <c r="A8" s="49">
        <v>5</v>
      </c>
      <c r="B8" s="80" t="s">
        <v>2335</v>
      </c>
      <c r="C8" s="80">
        <v>1</v>
      </c>
      <c r="D8" s="80" t="s">
        <v>2336</v>
      </c>
      <c r="E8" s="80" t="s">
        <v>16</v>
      </c>
      <c r="F8" s="54">
        <f t="shared" si="0"/>
        <v>1</v>
      </c>
      <c r="G8" s="80">
        <v>1200000</v>
      </c>
      <c r="H8" s="80" t="s">
        <v>16</v>
      </c>
      <c r="I8" s="80"/>
      <c r="J8" s="54" t="str">
        <f t="shared" si="1"/>
        <v>+998(91)-472-95-40</v>
      </c>
      <c r="K8" s="80" t="s">
        <v>2337</v>
      </c>
    </row>
    <row r="9" spans="1:11" ht="30">
      <c r="A9" s="49">
        <v>6</v>
      </c>
      <c r="B9" s="80" t="s">
        <v>2335</v>
      </c>
      <c r="C9" s="80">
        <v>1</v>
      </c>
      <c r="D9" s="80" t="s">
        <v>2336</v>
      </c>
      <c r="E9" s="80" t="s">
        <v>151</v>
      </c>
      <c r="F9" s="54">
        <f t="shared" si="0"/>
        <v>1</v>
      </c>
      <c r="G9" s="80">
        <v>580000</v>
      </c>
      <c r="H9" s="80" t="s">
        <v>151</v>
      </c>
      <c r="I9" s="80"/>
      <c r="J9" s="54" t="str">
        <f t="shared" si="1"/>
        <v>+998(91)-472-95-40</v>
      </c>
      <c r="K9" s="80" t="s">
        <v>2337</v>
      </c>
    </row>
    <row r="10" spans="1:11" ht="30">
      <c r="A10" s="49">
        <v>7</v>
      </c>
      <c r="B10" s="80" t="s">
        <v>2338</v>
      </c>
      <c r="C10" s="80">
        <v>1</v>
      </c>
      <c r="D10" s="80" t="s">
        <v>2339</v>
      </c>
      <c r="E10" s="80" t="s">
        <v>16</v>
      </c>
      <c r="F10" s="54">
        <f t="shared" si="0"/>
        <v>1</v>
      </c>
      <c r="G10" s="80">
        <v>2500000</v>
      </c>
      <c r="H10" s="80" t="s">
        <v>16</v>
      </c>
      <c r="I10" s="80"/>
      <c r="J10" s="54" t="str">
        <f t="shared" si="1"/>
        <v>+998(91)-633-61-33</v>
      </c>
      <c r="K10" s="80" t="s">
        <v>2340</v>
      </c>
    </row>
    <row r="11" spans="1:11" ht="30">
      <c r="A11" s="49">
        <v>8</v>
      </c>
      <c r="B11" s="80" t="s">
        <v>2341</v>
      </c>
      <c r="C11" s="80">
        <v>1</v>
      </c>
      <c r="D11" s="80" t="s">
        <v>2342</v>
      </c>
      <c r="E11" s="80" t="s">
        <v>16</v>
      </c>
      <c r="F11" s="54">
        <f t="shared" si="0"/>
        <v>1</v>
      </c>
      <c r="G11" s="80">
        <v>700000</v>
      </c>
      <c r="H11" s="80" t="s">
        <v>16</v>
      </c>
      <c r="I11" s="80"/>
      <c r="J11" s="54" t="str">
        <f t="shared" si="1"/>
        <v>+998(91)-962-74-94</v>
      </c>
      <c r="K11" s="80" t="s">
        <v>2343</v>
      </c>
    </row>
    <row r="12" spans="1:11" ht="45">
      <c r="A12" s="49">
        <v>9</v>
      </c>
      <c r="B12" s="80" t="s">
        <v>2344</v>
      </c>
      <c r="C12" s="80">
        <v>1</v>
      </c>
      <c r="D12" s="80" t="s">
        <v>2345</v>
      </c>
      <c r="E12" s="80" t="s">
        <v>16</v>
      </c>
      <c r="F12" s="54">
        <f t="shared" si="0"/>
        <v>1</v>
      </c>
      <c r="G12" s="80">
        <v>600410</v>
      </c>
      <c r="H12" s="80" t="s">
        <v>16</v>
      </c>
      <c r="I12" s="80" t="s">
        <v>2346</v>
      </c>
      <c r="J12" s="54" t="str">
        <f t="shared" si="1"/>
        <v>+998(91)-638-54-45</v>
      </c>
      <c r="K12" s="80" t="s">
        <v>2347</v>
      </c>
    </row>
    <row r="13" spans="1:11" ht="30">
      <c r="A13" s="49">
        <v>10</v>
      </c>
      <c r="B13" s="80" t="s">
        <v>2344</v>
      </c>
      <c r="C13" s="80">
        <v>1</v>
      </c>
      <c r="D13" s="80" t="s">
        <v>2345</v>
      </c>
      <c r="E13" s="80" t="s">
        <v>16</v>
      </c>
      <c r="F13" s="54">
        <f t="shared" si="0"/>
        <v>1</v>
      </c>
      <c r="G13" s="80">
        <v>600410</v>
      </c>
      <c r="H13" s="80" t="s">
        <v>16</v>
      </c>
      <c r="I13" s="80" t="s">
        <v>2348</v>
      </c>
      <c r="J13" s="54" t="str">
        <f t="shared" si="1"/>
        <v>+998(91)-638-54-45</v>
      </c>
      <c r="K13" s="80" t="s">
        <v>2347</v>
      </c>
    </row>
    <row r="14" spans="1:11" ht="45">
      <c r="A14" s="49">
        <v>11</v>
      </c>
      <c r="B14" s="80" t="s">
        <v>2344</v>
      </c>
      <c r="C14" s="80">
        <v>1</v>
      </c>
      <c r="D14" s="80" t="s">
        <v>2345</v>
      </c>
      <c r="E14" s="80" t="s">
        <v>16</v>
      </c>
      <c r="F14" s="54">
        <f t="shared" si="0"/>
        <v>1</v>
      </c>
      <c r="G14" s="80">
        <v>600410</v>
      </c>
      <c r="H14" s="80" t="s">
        <v>16</v>
      </c>
      <c r="I14" s="80" t="s">
        <v>2346</v>
      </c>
      <c r="J14" s="54" t="str">
        <f t="shared" si="1"/>
        <v>+998(91)-638-54-45</v>
      </c>
      <c r="K14" s="80" t="s">
        <v>2347</v>
      </c>
    </row>
    <row r="15" spans="1:11" ht="45">
      <c r="A15" s="49">
        <v>12</v>
      </c>
      <c r="B15" s="80" t="s">
        <v>2344</v>
      </c>
      <c r="C15" s="80">
        <v>1</v>
      </c>
      <c r="D15" s="80" t="s">
        <v>2345</v>
      </c>
      <c r="E15" s="80" t="s">
        <v>16</v>
      </c>
      <c r="F15" s="54">
        <f t="shared" si="0"/>
        <v>1</v>
      </c>
      <c r="G15" s="80">
        <v>600410</v>
      </c>
      <c r="H15" s="80" t="s">
        <v>16</v>
      </c>
      <c r="I15" s="80" t="s">
        <v>2346</v>
      </c>
      <c r="J15" s="54" t="str">
        <f t="shared" si="1"/>
        <v>+998(91)-638-54-45</v>
      </c>
      <c r="K15" s="80" t="s">
        <v>2347</v>
      </c>
    </row>
    <row r="16" spans="1:11" ht="30">
      <c r="A16" s="49">
        <v>13</v>
      </c>
      <c r="B16" s="80" t="s">
        <v>2344</v>
      </c>
      <c r="C16" s="80">
        <v>1</v>
      </c>
      <c r="D16" s="80" t="s">
        <v>2345</v>
      </c>
      <c r="E16" s="80" t="s">
        <v>16</v>
      </c>
      <c r="F16" s="54">
        <f t="shared" si="0"/>
        <v>1</v>
      </c>
      <c r="G16" s="80">
        <v>600410</v>
      </c>
      <c r="H16" s="80" t="s">
        <v>16</v>
      </c>
      <c r="I16" s="80" t="s">
        <v>2348</v>
      </c>
      <c r="J16" s="54" t="str">
        <f t="shared" si="1"/>
        <v>+998(91)-638-54-45</v>
      </c>
      <c r="K16" s="80" t="s">
        <v>2347</v>
      </c>
    </row>
    <row r="17" spans="1:11" ht="45">
      <c r="A17" s="49">
        <v>14</v>
      </c>
      <c r="B17" s="80" t="s">
        <v>2344</v>
      </c>
      <c r="C17" s="80">
        <v>1</v>
      </c>
      <c r="D17" s="80" t="s">
        <v>2345</v>
      </c>
      <c r="E17" s="80" t="s">
        <v>16</v>
      </c>
      <c r="F17" s="54">
        <f t="shared" si="0"/>
        <v>1</v>
      </c>
      <c r="G17" s="80">
        <v>600410</v>
      </c>
      <c r="H17" s="80" t="s">
        <v>16</v>
      </c>
      <c r="I17" s="80" t="s">
        <v>2346</v>
      </c>
      <c r="J17" s="54" t="str">
        <f t="shared" si="1"/>
        <v>+998(91)-638-54-45</v>
      </c>
      <c r="K17" s="80" t="s">
        <v>2347</v>
      </c>
    </row>
    <row r="18" spans="1:11" ht="30">
      <c r="A18" s="49">
        <v>15</v>
      </c>
      <c r="B18" s="80" t="s">
        <v>2344</v>
      </c>
      <c r="C18" s="80">
        <v>1</v>
      </c>
      <c r="D18" s="80" t="s">
        <v>2345</v>
      </c>
      <c r="E18" s="80" t="s">
        <v>16</v>
      </c>
      <c r="F18" s="54">
        <f t="shared" si="0"/>
        <v>1</v>
      </c>
      <c r="G18" s="80">
        <v>600410</v>
      </c>
      <c r="H18" s="80" t="s">
        <v>16</v>
      </c>
      <c r="I18" s="80"/>
      <c r="J18" s="54" t="str">
        <f t="shared" si="1"/>
        <v>+998(91)-638-54-45</v>
      </c>
      <c r="K18" s="80" t="s">
        <v>2347</v>
      </c>
    </row>
    <row r="19" spans="1:11" ht="30">
      <c r="A19" s="49">
        <v>16</v>
      </c>
      <c r="B19" s="80" t="s">
        <v>2349</v>
      </c>
      <c r="C19" s="80">
        <v>1</v>
      </c>
      <c r="D19" s="80" t="s">
        <v>2350</v>
      </c>
      <c r="E19" s="80" t="s">
        <v>16</v>
      </c>
      <c r="F19" s="54">
        <f t="shared" si="0"/>
        <v>1</v>
      </c>
      <c r="G19" s="80">
        <v>2299438</v>
      </c>
      <c r="H19" s="80" t="s">
        <v>16</v>
      </c>
      <c r="I19" s="80"/>
      <c r="J19" s="54" t="str">
        <f t="shared" si="1"/>
        <v>+998(97)-229-60-16</v>
      </c>
      <c r="K19" s="80" t="s">
        <v>2351</v>
      </c>
    </row>
    <row r="20" spans="1:11" ht="30">
      <c r="A20" s="49">
        <v>17</v>
      </c>
      <c r="B20" s="80" t="s">
        <v>2352</v>
      </c>
      <c r="C20" s="80">
        <v>1</v>
      </c>
      <c r="D20" s="80" t="s">
        <v>2353</v>
      </c>
      <c r="E20" s="80" t="s">
        <v>16</v>
      </c>
      <c r="F20" s="54">
        <f t="shared" si="0"/>
        <v>1</v>
      </c>
      <c r="G20" s="80">
        <v>2299439</v>
      </c>
      <c r="H20" s="80" t="s">
        <v>16</v>
      </c>
      <c r="I20" s="80"/>
      <c r="J20" s="54" t="str">
        <f t="shared" si="1"/>
        <v>+998(91)-225-14-78</v>
      </c>
      <c r="K20" s="80" t="s">
        <v>2337</v>
      </c>
    </row>
    <row r="21" spans="1:11" ht="45">
      <c r="A21" s="49">
        <v>18</v>
      </c>
      <c r="B21" s="80" t="s">
        <v>2354</v>
      </c>
      <c r="C21" s="80">
        <v>1</v>
      </c>
      <c r="D21" s="80" t="s">
        <v>2355</v>
      </c>
      <c r="E21" s="80" t="s">
        <v>16</v>
      </c>
      <c r="F21" s="54">
        <f t="shared" si="0"/>
        <v>1</v>
      </c>
      <c r="G21" s="80">
        <v>2400000</v>
      </c>
      <c r="H21" s="80" t="s">
        <v>16</v>
      </c>
      <c r="I21" s="80" t="s">
        <v>2356</v>
      </c>
      <c r="J21" s="54" t="str">
        <f t="shared" si="1"/>
        <v>+998(91)-470-15-29</v>
      </c>
      <c r="K21" s="80" t="s">
        <v>2357</v>
      </c>
    </row>
    <row r="22" spans="1:11" ht="30">
      <c r="A22" s="49">
        <v>19</v>
      </c>
      <c r="B22" s="80" t="s">
        <v>2358</v>
      </c>
      <c r="C22" s="80">
        <v>1</v>
      </c>
      <c r="D22" s="80" t="s">
        <v>2359</v>
      </c>
      <c r="E22" s="80" t="s">
        <v>16</v>
      </c>
      <c r="F22" s="54">
        <f t="shared" si="0"/>
        <v>1</v>
      </c>
      <c r="G22" s="80">
        <v>1600000</v>
      </c>
      <c r="H22" s="80" t="s">
        <v>16</v>
      </c>
      <c r="I22" s="80"/>
      <c r="J22" s="54" t="str">
        <f t="shared" si="1"/>
        <v>+998(91)-948-20-43</v>
      </c>
      <c r="K22" s="80" t="s">
        <v>2357</v>
      </c>
    </row>
    <row r="23" spans="1:11" ht="30">
      <c r="A23" s="49">
        <v>20</v>
      </c>
      <c r="B23" s="80" t="s">
        <v>2358</v>
      </c>
      <c r="C23" s="80">
        <v>1</v>
      </c>
      <c r="D23" s="80" t="s">
        <v>2359</v>
      </c>
      <c r="E23" s="80" t="s">
        <v>16</v>
      </c>
      <c r="F23" s="54">
        <f t="shared" si="0"/>
        <v>1</v>
      </c>
      <c r="G23" s="80">
        <v>600000</v>
      </c>
      <c r="H23" s="80" t="s">
        <v>16</v>
      </c>
      <c r="I23" s="80"/>
      <c r="J23" s="54" t="str">
        <f t="shared" si="1"/>
        <v>+998(91)-948-20-43</v>
      </c>
      <c r="K23" s="80" t="s">
        <v>2357</v>
      </c>
    </row>
    <row r="24" spans="1:11" ht="30">
      <c r="A24" s="49">
        <v>21</v>
      </c>
      <c r="B24" s="80" t="s">
        <v>2358</v>
      </c>
      <c r="C24" s="80">
        <v>1</v>
      </c>
      <c r="D24" s="80" t="s">
        <v>2359</v>
      </c>
      <c r="E24" s="80" t="s">
        <v>16</v>
      </c>
      <c r="F24" s="54">
        <f t="shared" si="0"/>
        <v>1</v>
      </c>
      <c r="G24" s="80">
        <v>1500000</v>
      </c>
      <c r="H24" s="80" t="s">
        <v>16</v>
      </c>
      <c r="I24" s="80" t="s">
        <v>2360</v>
      </c>
      <c r="J24" s="54" t="str">
        <f t="shared" si="1"/>
        <v>+998(91)-948-20-43</v>
      </c>
      <c r="K24" s="80" t="s">
        <v>2357</v>
      </c>
    </row>
    <row r="25" spans="1:11" ht="30">
      <c r="A25" s="49">
        <v>22</v>
      </c>
      <c r="B25" s="80" t="s">
        <v>2358</v>
      </c>
      <c r="C25" s="80">
        <v>1</v>
      </c>
      <c r="D25" s="80" t="s">
        <v>2359</v>
      </c>
      <c r="E25" s="80" t="s">
        <v>16</v>
      </c>
      <c r="F25" s="54">
        <f t="shared" si="0"/>
        <v>1</v>
      </c>
      <c r="G25" s="80">
        <v>500000</v>
      </c>
      <c r="H25" s="80" t="s">
        <v>16</v>
      </c>
      <c r="I25" s="80" t="s">
        <v>2361</v>
      </c>
      <c r="J25" s="54" t="str">
        <f t="shared" si="1"/>
        <v>+998(91)-948-20-43</v>
      </c>
      <c r="K25" s="80" t="s">
        <v>2357</v>
      </c>
    </row>
    <row r="26" spans="1:11" ht="30">
      <c r="A26" s="49">
        <v>23</v>
      </c>
      <c r="B26" s="80" t="s">
        <v>2362</v>
      </c>
      <c r="C26" s="80">
        <v>1</v>
      </c>
      <c r="D26" s="80" t="s">
        <v>2363</v>
      </c>
      <c r="E26" s="80" t="s">
        <v>16</v>
      </c>
      <c r="F26" s="54">
        <f t="shared" si="0"/>
        <v>1</v>
      </c>
      <c r="G26" s="80">
        <v>1800000</v>
      </c>
      <c r="H26" s="80" t="s">
        <v>16</v>
      </c>
      <c r="I26" s="80" t="s">
        <v>1283</v>
      </c>
      <c r="J26" s="54" t="str">
        <f t="shared" si="1"/>
        <v>+998(91)-958-80-32</v>
      </c>
      <c r="K26" s="80" t="s">
        <v>2364</v>
      </c>
    </row>
    <row r="27" spans="1:11" ht="210">
      <c r="A27" s="49">
        <v>24</v>
      </c>
      <c r="B27" s="80" t="s">
        <v>2365</v>
      </c>
      <c r="C27" s="80">
        <v>3</v>
      </c>
      <c r="D27" s="80" t="s">
        <v>2363</v>
      </c>
      <c r="E27" s="80" t="s">
        <v>16</v>
      </c>
      <c r="F27" s="54">
        <f t="shared" si="0"/>
        <v>3</v>
      </c>
      <c r="G27" s="80">
        <v>1400000</v>
      </c>
      <c r="H27" s="80" t="s">
        <v>16</v>
      </c>
      <c r="I27" s="80" t="s">
        <v>2366</v>
      </c>
      <c r="J27" s="54" t="str">
        <f t="shared" si="1"/>
        <v>+998(91)-958-80-32</v>
      </c>
      <c r="K27" s="80" t="s">
        <v>2367</v>
      </c>
    </row>
    <row r="28" spans="1:11" ht="45">
      <c r="A28" s="49">
        <v>25</v>
      </c>
      <c r="B28" s="80" t="s">
        <v>2368</v>
      </c>
      <c r="C28" s="80">
        <v>1</v>
      </c>
      <c r="D28" s="80" t="s">
        <v>2369</v>
      </c>
      <c r="E28" s="80" t="s">
        <v>16</v>
      </c>
      <c r="F28" s="54">
        <f t="shared" si="0"/>
        <v>1</v>
      </c>
      <c r="G28" s="80">
        <v>852709</v>
      </c>
      <c r="H28" s="80" t="s">
        <v>16</v>
      </c>
      <c r="I28" s="80" t="s">
        <v>2370</v>
      </c>
      <c r="J28" s="54" t="str">
        <f t="shared" si="1"/>
        <v>+998(93)-901-47-55</v>
      </c>
      <c r="K28" s="80" t="s">
        <v>2371</v>
      </c>
    </row>
    <row r="29" spans="1:11" ht="30">
      <c r="A29" s="49">
        <v>26</v>
      </c>
      <c r="B29" s="80" t="s">
        <v>2368</v>
      </c>
      <c r="C29" s="80">
        <v>1</v>
      </c>
      <c r="D29" s="80" t="s">
        <v>2369</v>
      </c>
      <c r="E29" s="80" t="s">
        <v>16</v>
      </c>
      <c r="F29" s="54">
        <f t="shared" si="0"/>
        <v>1</v>
      </c>
      <c r="G29" s="80">
        <v>852709</v>
      </c>
      <c r="H29" s="80" t="s">
        <v>16</v>
      </c>
      <c r="I29" s="80" t="s">
        <v>2372</v>
      </c>
      <c r="J29" s="54" t="str">
        <f t="shared" si="1"/>
        <v>+998(93)-901-47-55</v>
      </c>
      <c r="K29" s="80" t="s">
        <v>2371</v>
      </c>
    </row>
    <row r="30" spans="1:11" ht="60">
      <c r="A30" s="49">
        <v>27</v>
      </c>
      <c r="B30" s="80" t="s">
        <v>2373</v>
      </c>
      <c r="C30" s="80">
        <v>1</v>
      </c>
      <c r="D30" s="80" t="s">
        <v>2374</v>
      </c>
      <c r="E30" s="80" t="s">
        <v>16</v>
      </c>
      <c r="F30" s="54">
        <f t="shared" si="0"/>
        <v>1</v>
      </c>
      <c r="G30" s="80">
        <v>500000</v>
      </c>
      <c r="H30" s="80" t="s">
        <v>16</v>
      </c>
      <c r="I30" s="80" t="s">
        <v>2375</v>
      </c>
      <c r="J30" s="54" t="str">
        <f t="shared" si="1"/>
        <v>+998(90)-638-19-05</v>
      </c>
      <c r="K30" s="80" t="s">
        <v>2343</v>
      </c>
    </row>
    <row r="31" spans="1:11" ht="60">
      <c r="A31" s="49">
        <v>28</v>
      </c>
      <c r="B31" s="80" t="s">
        <v>2376</v>
      </c>
      <c r="C31" s="80">
        <v>1</v>
      </c>
      <c r="D31" s="80" t="s">
        <v>2377</v>
      </c>
      <c r="E31" s="80" t="s">
        <v>124</v>
      </c>
      <c r="F31" s="54">
        <f t="shared" si="0"/>
        <v>1</v>
      </c>
      <c r="G31" s="80">
        <v>1872000</v>
      </c>
      <c r="H31" s="80" t="s">
        <v>124</v>
      </c>
      <c r="I31" s="80" t="s">
        <v>2378</v>
      </c>
      <c r="J31" s="54" t="str">
        <f t="shared" si="1"/>
        <v>+998(93)-895-33-53</v>
      </c>
      <c r="K31" s="80" t="s">
        <v>2379</v>
      </c>
    </row>
    <row r="32" spans="1:11" ht="60">
      <c r="A32" s="49">
        <v>29</v>
      </c>
      <c r="B32" s="80" t="s">
        <v>2376</v>
      </c>
      <c r="C32" s="80">
        <v>1</v>
      </c>
      <c r="D32" s="80" t="s">
        <v>2377</v>
      </c>
      <c r="E32" s="80" t="s">
        <v>124</v>
      </c>
      <c r="F32" s="54">
        <f t="shared" si="0"/>
        <v>1</v>
      </c>
      <c r="G32" s="80">
        <v>1817000</v>
      </c>
      <c r="H32" s="80" t="s">
        <v>124</v>
      </c>
      <c r="I32" s="80" t="s">
        <v>2378</v>
      </c>
      <c r="J32" s="54" t="str">
        <f t="shared" si="1"/>
        <v>+998(93)-895-33-53</v>
      </c>
      <c r="K32" s="80" t="s">
        <v>2379</v>
      </c>
    </row>
    <row r="33" spans="1:11" ht="45">
      <c r="A33" s="49">
        <v>30</v>
      </c>
      <c r="B33" s="80" t="s">
        <v>2380</v>
      </c>
      <c r="C33" s="80">
        <v>18</v>
      </c>
      <c r="D33" s="80" t="s">
        <v>2381</v>
      </c>
      <c r="E33" s="80" t="s">
        <v>16</v>
      </c>
      <c r="F33" s="54">
        <f t="shared" si="0"/>
        <v>18</v>
      </c>
      <c r="G33" s="80">
        <v>1800000</v>
      </c>
      <c r="H33" s="80" t="s">
        <v>16</v>
      </c>
      <c r="I33" s="80" t="s">
        <v>2382</v>
      </c>
      <c r="J33" s="54" t="str">
        <f t="shared" si="1"/>
        <v>+998(91)-949-30-80</v>
      </c>
      <c r="K33" s="80" t="s">
        <v>2383</v>
      </c>
    </row>
    <row r="34" spans="1:11" ht="30">
      <c r="A34" s="49">
        <v>31</v>
      </c>
      <c r="B34" s="80" t="s">
        <v>2380</v>
      </c>
      <c r="C34" s="80">
        <v>1</v>
      </c>
      <c r="D34" s="80" t="s">
        <v>2381</v>
      </c>
      <c r="E34" s="80" t="s">
        <v>124</v>
      </c>
      <c r="F34" s="54">
        <f t="shared" si="0"/>
        <v>1</v>
      </c>
      <c r="G34" s="80">
        <v>892000</v>
      </c>
      <c r="H34" s="80" t="s">
        <v>124</v>
      </c>
      <c r="I34" s="80" t="s">
        <v>2384</v>
      </c>
      <c r="J34" s="54" t="str">
        <f t="shared" si="1"/>
        <v>+998(91)-949-30-80</v>
      </c>
      <c r="K34" s="80" t="s">
        <v>2383</v>
      </c>
    </row>
    <row r="35" spans="1:11" ht="30">
      <c r="A35" s="49">
        <v>32</v>
      </c>
      <c r="B35" s="80" t="s">
        <v>2380</v>
      </c>
      <c r="C35" s="80">
        <v>1</v>
      </c>
      <c r="D35" s="80" t="s">
        <v>2381</v>
      </c>
      <c r="E35" s="80" t="s">
        <v>124</v>
      </c>
      <c r="F35" s="54">
        <f t="shared" si="0"/>
        <v>1</v>
      </c>
      <c r="G35" s="80">
        <v>892000</v>
      </c>
      <c r="H35" s="80" t="s">
        <v>124</v>
      </c>
      <c r="I35" s="80" t="s">
        <v>2385</v>
      </c>
      <c r="J35" s="54" t="str">
        <f t="shared" si="1"/>
        <v>+998(91)-949-30-80</v>
      </c>
      <c r="K35" s="80" t="s">
        <v>2383</v>
      </c>
    </row>
    <row r="36" spans="1:11" ht="75">
      <c r="A36" s="49">
        <v>33</v>
      </c>
      <c r="B36" s="80" t="s">
        <v>1672</v>
      </c>
      <c r="C36" s="80">
        <v>1</v>
      </c>
      <c r="D36" s="80" t="s">
        <v>191</v>
      </c>
      <c r="E36" s="80" t="s">
        <v>16</v>
      </c>
      <c r="F36" s="54">
        <f t="shared" si="0"/>
        <v>1</v>
      </c>
      <c r="G36" s="80">
        <v>1442610</v>
      </c>
      <c r="H36" s="80" t="s">
        <v>16</v>
      </c>
      <c r="I36" s="80" t="s">
        <v>2386</v>
      </c>
      <c r="J36" s="54" t="str">
        <f t="shared" si="1"/>
        <v>+998(75)-221-18-13</v>
      </c>
      <c r="K36" s="80" t="s">
        <v>136</v>
      </c>
    </row>
    <row r="37" spans="1:11" ht="30">
      <c r="A37" s="49">
        <v>34</v>
      </c>
      <c r="B37" s="80" t="s">
        <v>2387</v>
      </c>
      <c r="C37" s="80">
        <v>14</v>
      </c>
      <c r="D37" s="80" t="s">
        <v>2388</v>
      </c>
      <c r="E37" s="80" t="s">
        <v>16</v>
      </c>
      <c r="F37" s="54">
        <f t="shared" si="0"/>
        <v>14</v>
      </c>
      <c r="G37" s="80">
        <v>3000000</v>
      </c>
      <c r="H37" s="80" t="s">
        <v>16</v>
      </c>
      <c r="I37" s="80"/>
      <c r="J37" s="54" t="str">
        <f t="shared" si="1"/>
        <v>+998(91)-473-11-50</v>
      </c>
      <c r="K37" s="80" t="s">
        <v>2389</v>
      </c>
    </row>
    <row r="38" spans="1:11" ht="30">
      <c r="A38" s="49">
        <v>35</v>
      </c>
      <c r="B38" s="80" t="s">
        <v>2387</v>
      </c>
      <c r="C38" s="80">
        <v>3</v>
      </c>
      <c r="D38" s="80" t="s">
        <v>2388</v>
      </c>
      <c r="E38" s="80" t="s">
        <v>16</v>
      </c>
      <c r="F38" s="54">
        <f t="shared" si="0"/>
        <v>3</v>
      </c>
      <c r="G38" s="80">
        <v>3000000</v>
      </c>
      <c r="H38" s="80" t="s">
        <v>16</v>
      </c>
      <c r="I38" s="80"/>
      <c r="J38" s="54" t="str">
        <f t="shared" si="1"/>
        <v>+998(91)-473-11-50</v>
      </c>
      <c r="K38" s="80" t="s">
        <v>2389</v>
      </c>
    </row>
    <row r="39" spans="1:11" ht="30">
      <c r="A39" s="49">
        <v>36</v>
      </c>
      <c r="B39" s="80" t="s">
        <v>2387</v>
      </c>
      <c r="C39" s="80">
        <v>2</v>
      </c>
      <c r="D39" s="80" t="s">
        <v>2388</v>
      </c>
      <c r="E39" s="80" t="s">
        <v>16</v>
      </c>
      <c r="F39" s="54">
        <f t="shared" si="0"/>
        <v>2</v>
      </c>
      <c r="G39" s="80">
        <v>3000000</v>
      </c>
      <c r="H39" s="80" t="s">
        <v>16</v>
      </c>
      <c r="I39" s="80"/>
      <c r="J39" s="54" t="str">
        <f t="shared" si="1"/>
        <v>+998(91)-473-11-50</v>
      </c>
      <c r="K39" s="80" t="s">
        <v>2389</v>
      </c>
    </row>
    <row r="40" spans="1:11" ht="30">
      <c r="A40" s="49">
        <v>37</v>
      </c>
      <c r="B40" s="80" t="s">
        <v>2387</v>
      </c>
      <c r="C40" s="80">
        <v>1</v>
      </c>
      <c r="D40" s="80" t="s">
        <v>2388</v>
      </c>
      <c r="E40" s="80" t="s">
        <v>16</v>
      </c>
      <c r="F40" s="54">
        <f t="shared" si="0"/>
        <v>1</v>
      </c>
      <c r="G40" s="80">
        <v>3000000</v>
      </c>
      <c r="H40" s="80" t="s">
        <v>16</v>
      </c>
      <c r="I40" s="80"/>
      <c r="J40" s="54" t="str">
        <f t="shared" si="1"/>
        <v>+998(91)-473-11-50</v>
      </c>
      <c r="K40" s="80" t="s">
        <v>2389</v>
      </c>
    </row>
    <row r="41" spans="1:11" ht="30">
      <c r="A41" s="49">
        <v>38</v>
      </c>
      <c r="B41" s="80" t="s">
        <v>2387</v>
      </c>
      <c r="C41" s="80">
        <v>3</v>
      </c>
      <c r="D41" s="80" t="s">
        <v>2388</v>
      </c>
      <c r="E41" s="80" t="s">
        <v>16</v>
      </c>
      <c r="F41" s="54">
        <f t="shared" si="0"/>
        <v>3</v>
      </c>
      <c r="G41" s="80">
        <v>2500000</v>
      </c>
      <c r="H41" s="80" t="s">
        <v>16</v>
      </c>
      <c r="I41" s="80"/>
      <c r="J41" s="54" t="str">
        <f t="shared" si="1"/>
        <v>+998(91)-473-11-50</v>
      </c>
      <c r="K41" s="80" t="s">
        <v>2389</v>
      </c>
    </row>
    <row r="42" spans="1:11" ht="30">
      <c r="A42" s="49">
        <v>39</v>
      </c>
      <c r="B42" s="80" t="s">
        <v>2387</v>
      </c>
      <c r="C42" s="80">
        <v>2</v>
      </c>
      <c r="D42" s="80" t="s">
        <v>2388</v>
      </c>
      <c r="E42" s="80" t="s">
        <v>16</v>
      </c>
      <c r="F42" s="54">
        <f t="shared" si="0"/>
        <v>2</v>
      </c>
      <c r="G42" s="80">
        <v>3500000</v>
      </c>
      <c r="H42" s="80" t="s">
        <v>16</v>
      </c>
      <c r="I42" s="80"/>
      <c r="J42" s="54" t="str">
        <f t="shared" si="1"/>
        <v>+998(91)-473-11-50</v>
      </c>
      <c r="K42" s="80" t="s">
        <v>2389</v>
      </c>
    </row>
    <row r="43" spans="1:11" ht="30">
      <c r="A43" s="49">
        <v>40</v>
      </c>
      <c r="B43" s="80" t="s">
        <v>2387</v>
      </c>
      <c r="C43" s="80">
        <v>2</v>
      </c>
      <c r="D43" s="80" t="s">
        <v>2388</v>
      </c>
      <c r="E43" s="80" t="s">
        <v>124</v>
      </c>
      <c r="F43" s="54">
        <f t="shared" si="0"/>
        <v>2</v>
      </c>
      <c r="G43" s="80">
        <v>1000000</v>
      </c>
      <c r="H43" s="80" t="s">
        <v>124</v>
      </c>
      <c r="I43" s="80"/>
      <c r="J43" s="54" t="str">
        <f t="shared" si="1"/>
        <v>+998(91)-473-11-50</v>
      </c>
      <c r="K43" s="80" t="s">
        <v>2389</v>
      </c>
    </row>
    <row r="44" spans="1:11" ht="30">
      <c r="A44" s="49">
        <v>41</v>
      </c>
      <c r="B44" s="80" t="s">
        <v>2387</v>
      </c>
      <c r="C44" s="80">
        <v>1</v>
      </c>
      <c r="D44" s="80" t="s">
        <v>2388</v>
      </c>
      <c r="E44" s="80" t="s">
        <v>124</v>
      </c>
      <c r="F44" s="54">
        <f t="shared" si="0"/>
        <v>1</v>
      </c>
      <c r="G44" s="80">
        <v>950000</v>
      </c>
      <c r="H44" s="80" t="s">
        <v>124</v>
      </c>
      <c r="I44" s="80"/>
      <c r="J44" s="54" t="str">
        <f t="shared" si="1"/>
        <v>+998(91)-473-11-50</v>
      </c>
      <c r="K44" s="80" t="s">
        <v>2389</v>
      </c>
    </row>
    <row r="45" spans="1:11" ht="30">
      <c r="A45" s="49">
        <v>42</v>
      </c>
      <c r="B45" s="80" t="s">
        <v>2387</v>
      </c>
      <c r="C45" s="80">
        <v>1</v>
      </c>
      <c r="D45" s="80" t="s">
        <v>2388</v>
      </c>
      <c r="E45" s="80" t="s">
        <v>151</v>
      </c>
      <c r="F45" s="54">
        <f t="shared" si="0"/>
        <v>1</v>
      </c>
      <c r="G45" s="80">
        <v>822000</v>
      </c>
      <c r="H45" s="80" t="s">
        <v>151</v>
      </c>
      <c r="I45" s="80"/>
      <c r="J45" s="54" t="str">
        <f t="shared" si="1"/>
        <v>+998(91)-473-11-50</v>
      </c>
      <c r="K45" s="80" t="s">
        <v>2389</v>
      </c>
    </row>
    <row r="46" spans="1:11" ht="45">
      <c r="A46" s="49">
        <v>43</v>
      </c>
      <c r="B46" s="80" t="s">
        <v>2390</v>
      </c>
      <c r="C46" s="80">
        <v>3</v>
      </c>
      <c r="D46" s="80" t="s">
        <v>2391</v>
      </c>
      <c r="E46" s="80" t="s">
        <v>16</v>
      </c>
      <c r="F46" s="54">
        <f t="shared" si="0"/>
        <v>3</v>
      </c>
      <c r="G46" s="80">
        <v>4414000</v>
      </c>
      <c r="H46" s="80" t="s">
        <v>16</v>
      </c>
      <c r="I46" s="80"/>
      <c r="J46" s="54" t="str">
        <f t="shared" si="1"/>
        <v>+998(91)-560-10-18</v>
      </c>
      <c r="K46" s="80" t="s">
        <v>2392</v>
      </c>
    </row>
    <row r="47" spans="1:11" ht="45">
      <c r="A47" s="49">
        <v>44</v>
      </c>
      <c r="B47" s="80" t="s">
        <v>2390</v>
      </c>
      <c r="C47" s="80">
        <v>6</v>
      </c>
      <c r="D47" s="80" t="s">
        <v>2391</v>
      </c>
      <c r="E47" s="80" t="s">
        <v>16</v>
      </c>
      <c r="F47" s="54">
        <f t="shared" si="0"/>
        <v>6</v>
      </c>
      <c r="G47" s="80">
        <v>3870000</v>
      </c>
      <c r="H47" s="80" t="s">
        <v>16</v>
      </c>
      <c r="I47" s="80"/>
      <c r="J47" s="54" t="str">
        <f t="shared" si="1"/>
        <v>+998(91)-560-10-18</v>
      </c>
      <c r="K47" s="80" t="s">
        <v>2392</v>
      </c>
    </row>
    <row r="48" spans="1:11" ht="45">
      <c r="A48" s="49">
        <v>45</v>
      </c>
      <c r="B48" s="80" t="s">
        <v>2390</v>
      </c>
      <c r="C48" s="80">
        <v>1</v>
      </c>
      <c r="D48" s="80" t="s">
        <v>2391</v>
      </c>
      <c r="E48" s="80" t="s">
        <v>16</v>
      </c>
      <c r="F48" s="54">
        <f t="shared" si="0"/>
        <v>1</v>
      </c>
      <c r="G48" s="80">
        <v>4693600</v>
      </c>
      <c r="H48" s="80" t="s">
        <v>16</v>
      </c>
      <c r="I48" s="80"/>
      <c r="J48" s="54" t="str">
        <f t="shared" si="1"/>
        <v>+998(91)-560-10-18</v>
      </c>
      <c r="K48" s="80" t="s">
        <v>2392</v>
      </c>
    </row>
    <row r="49" spans="1:11" ht="45">
      <c r="A49" s="49">
        <v>46</v>
      </c>
      <c r="B49" s="80" t="s">
        <v>2390</v>
      </c>
      <c r="C49" s="80">
        <v>2</v>
      </c>
      <c r="D49" s="80" t="s">
        <v>2391</v>
      </c>
      <c r="E49" s="80" t="s">
        <v>16</v>
      </c>
      <c r="F49" s="54">
        <f t="shared" si="0"/>
        <v>2</v>
      </c>
      <c r="G49" s="80">
        <v>3606900</v>
      </c>
      <c r="H49" s="80" t="s">
        <v>16</v>
      </c>
      <c r="I49" s="80"/>
      <c r="J49" s="54" t="str">
        <f t="shared" si="1"/>
        <v>+998(91)-560-10-18</v>
      </c>
      <c r="K49" s="80" t="s">
        <v>2392</v>
      </c>
    </row>
    <row r="50" spans="1:11" ht="45">
      <c r="A50" s="49">
        <v>47</v>
      </c>
      <c r="B50" s="80" t="s">
        <v>2390</v>
      </c>
      <c r="C50" s="80">
        <v>1</v>
      </c>
      <c r="D50" s="80" t="s">
        <v>2391</v>
      </c>
      <c r="E50" s="80" t="s">
        <v>16</v>
      </c>
      <c r="F50" s="54">
        <f t="shared" si="0"/>
        <v>1</v>
      </c>
      <c r="G50" s="80">
        <v>4414000</v>
      </c>
      <c r="H50" s="80" t="s">
        <v>16</v>
      </c>
      <c r="I50" s="80"/>
      <c r="J50" s="54" t="str">
        <f t="shared" si="1"/>
        <v>+998(91)-560-10-18</v>
      </c>
      <c r="K50" s="80" t="s">
        <v>2392</v>
      </c>
    </row>
    <row r="51" spans="1:11" ht="45">
      <c r="A51" s="49">
        <v>48</v>
      </c>
      <c r="B51" s="80" t="s">
        <v>2390</v>
      </c>
      <c r="C51" s="80">
        <v>1</v>
      </c>
      <c r="D51" s="80" t="s">
        <v>2391</v>
      </c>
      <c r="E51" s="80" t="s">
        <v>16</v>
      </c>
      <c r="F51" s="54">
        <f t="shared" si="0"/>
        <v>1</v>
      </c>
      <c r="G51" s="80">
        <v>3093200</v>
      </c>
      <c r="H51" s="80" t="s">
        <v>16</v>
      </c>
      <c r="I51" s="80"/>
      <c r="J51" s="54" t="str">
        <f t="shared" si="1"/>
        <v>+998(91)-560-10-18</v>
      </c>
      <c r="K51" s="80" t="s">
        <v>2392</v>
      </c>
    </row>
    <row r="52" spans="1:11" ht="30">
      <c r="A52" s="49">
        <v>49</v>
      </c>
      <c r="B52" s="80" t="s">
        <v>2393</v>
      </c>
      <c r="C52" s="80">
        <v>1</v>
      </c>
      <c r="D52" s="80" t="s">
        <v>2394</v>
      </c>
      <c r="E52" s="80" t="s">
        <v>16</v>
      </c>
      <c r="F52" s="54">
        <f t="shared" si="0"/>
        <v>1</v>
      </c>
      <c r="G52" s="80">
        <v>2500000</v>
      </c>
      <c r="H52" s="80" t="s">
        <v>16</v>
      </c>
      <c r="I52" s="80"/>
      <c r="J52" s="54" t="str">
        <f t="shared" si="1"/>
        <v>+998(75)-652-18-81</v>
      </c>
      <c r="K52" s="80" t="s">
        <v>2389</v>
      </c>
    </row>
    <row r="53" spans="1:11" ht="30">
      <c r="A53" s="49">
        <v>50</v>
      </c>
      <c r="B53" s="80" t="s">
        <v>2395</v>
      </c>
      <c r="C53" s="80">
        <v>3</v>
      </c>
      <c r="D53" s="80" t="s">
        <v>2396</v>
      </c>
      <c r="E53" s="80" t="s">
        <v>16</v>
      </c>
      <c r="F53" s="54">
        <f t="shared" si="0"/>
        <v>3</v>
      </c>
      <c r="G53" s="80">
        <v>2738082</v>
      </c>
      <c r="H53" s="80" t="s">
        <v>16</v>
      </c>
      <c r="I53" s="80" t="s">
        <v>2378</v>
      </c>
      <c r="J53" s="54" t="str">
        <f t="shared" si="1"/>
        <v>+998(91)-945-97-75</v>
      </c>
      <c r="K53" s="80" t="s">
        <v>2337</v>
      </c>
    </row>
    <row r="54" spans="1:11" ht="30">
      <c r="A54" s="49">
        <v>51</v>
      </c>
      <c r="B54" s="80" t="s">
        <v>2395</v>
      </c>
      <c r="C54" s="80">
        <v>3</v>
      </c>
      <c r="D54" s="80" t="s">
        <v>2396</v>
      </c>
      <c r="E54" s="80" t="s">
        <v>16</v>
      </c>
      <c r="F54" s="54">
        <f t="shared" si="0"/>
        <v>3</v>
      </c>
      <c r="G54" s="80">
        <v>2323547</v>
      </c>
      <c r="H54" s="80" t="s">
        <v>16</v>
      </c>
      <c r="I54" s="80" t="s">
        <v>2378</v>
      </c>
      <c r="J54" s="54" t="str">
        <f t="shared" si="1"/>
        <v>+998(91)-945-97-75</v>
      </c>
      <c r="K54" s="80" t="s">
        <v>2337</v>
      </c>
    </row>
    <row r="55" spans="1:11" ht="45">
      <c r="A55" s="49">
        <v>52</v>
      </c>
      <c r="B55" s="80" t="s">
        <v>2397</v>
      </c>
      <c r="C55" s="80">
        <v>1</v>
      </c>
      <c r="D55" s="80" t="s">
        <v>2398</v>
      </c>
      <c r="E55" s="80" t="s">
        <v>16</v>
      </c>
      <c r="F55" s="54">
        <f t="shared" si="0"/>
        <v>1</v>
      </c>
      <c r="G55" s="80">
        <v>2500000</v>
      </c>
      <c r="H55" s="80" t="s">
        <v>16</v>
      </c>
      <c r="I55" s="80" t="s">
        <v>2399</v>
      </c>
      <c r="J55" s="54" t="str">
        <f t="shared" si="1"/>
        <v>+998(97)-314-61-05</v>
      </c>
      <c r="K55" s="80" t="s">
        <v>2400</v>
      </c>
    </row>
    <row r="56" spans="1:11" ht="45">
      <c r="A56" s="49">
        <v>53</v>
      </c>
      <c r="B56" s="80" t="s">
        <v>2401</v>
      </c>
      <c r="C56" s="80">
        <v>1</v>
      </c>
      <c r="D56" s="80" t="s">
        <v>2402</v>
      </c>
      <c r="E56" s="80" t="s">
        <v>124</v>
      </c>
      <c r="F56" s="54">
        <f t="shared" si="0"/>
        <v>1</v>
      </c>
      <c r="G56" s="80">
        <v>600000</v>
      </c>
      <c r="H56" s="80" t="s">
        <v>124</v>
      </c>
      <c r="I56" s="80"/>
      <c r="J56" s="54" t="str">
        <f t="shared" si="1"/>
        <v>+998(75)-652-18-57</v>
      </c>
      <c r="K56" s="80" t="s">
        <v>2392</v>
      </c>
    </row>
    <row r="57" spans="1:11" ht="45">
      <c r="A57" s="49">
        <v>54</v>
      </c>
      <c r="B57" s="80" t="s">
        <v>2401</v>
      </c>
      <c r="C57" s="80">
        <v>1</v>
      </c>
      <c r="D57" s="80" t="s">
        <v>2402</v>
      </c>
      <c r="E57" s="80" t="s">
        <v>124</v>
      </c>
      <c r="F57" s="54">
        <f t="shared" si="0"/>
        <v>1</v>
      </c>
      <c r="G57" s="80">
        <v>800000</v>
      </c>
      <c r="H57" s="80" t="s">
        <v>124</v>
      </c>
      <c r="I57" s="80"/>
      <c r="J57" s="54" t="str">
        <f t="shared" si="1"/>
        <v>+998(75)-652-18-57</v>
      </c>
      <c r="K57" s="80" t="s">
        <v>2392</v>
      </c>
    </row>
    <row r="58" spans="1:11" ht="45">
      <c r="A58" s="49">
        <v>55</v>
      </c>
      <c r="B58" s="80" t="s">
        <v>2401</v>
      </c>
      <c r="C58" s="80">
        <v>1</v>
      </c>
      <c r="D58" s="80" t="s">
        <v>2402</v>
      </c>
      <c r="E58" s="80" t="s">
        <v>124</v>
      </c>
      <c r="F58" s="54">
        <f t="shared" si="0"/>
        <v>1</v>
      </c>
      <c r="G58" s="80">
        <v>390000</v>
      </c>
      <c r="H58" s="80" t="s">
        <v>124</v>
      </c>
      <c r="I58" s="80"/>
      <c r="J58" s="54" t="str">
        <f t="shared" si="1"/>
        <v>+998(75)-652-18-57</v>
      </c>
      <c r="K58" s="80" t="s">
        <v>2392</v>
      </c>
    </row>
    <row r="59" spans="1:11" ht="45">
      <c r="A59" s="49">
        <v>56</v>
      </c>
      <c r="B59" s="80" t="s">
        <v>2401</v>
      </c>
      <c r="C59" s="80">
        <v>1</v>
      </c>
      <c r="D59" s="80" t="s">
        <v>2402</v>
      </c>
      <c r="E59" s="80" t="s">
        <v>124</v>
      </c>
      <c r="F59" s="54">
        <f t="shared" si="0"/>
        <v>1</v>
      </c>
      <c r="G59" s="80">
        <v>1000000</v>
      </c>
      <c r="H59" s="80" t="s">
        <v>124</v>
      </c>
      <c r="I59" s="80"/>
      <c r="J59" s="54" t="str">
        <f t="shared" si="1"/>
        <v>+998(75)-652-18-57</v>
      </c>
      <c r="K59" s="80" t="s">
        <v>2392</v>
      </c>
    </row>
    <row r="60" spans="1:11" ht="45">
      <c r="A60" s="49">
        <v>57</v>
      </c>
      <c r="B60" s="80" t="s">
        <v>2401</v>
      </c>
      <c r="C60" s="80">
        <v>1</v>
      </c>
      <c r="D60" s="80" t="s">
        <v>2402</v>
      </c>
      <c r="E60" s="80" t="s">
        <v>16</v>
      </c>
      <c r="F60" s="54">
        <f t="shared" si="0"/>
        <v>1</v>
      </c>
      <c r="G60" s="80">
        <v>1800000</v>
      </c>
      <c r="H60" s="80" t="s">
        <v>16</v>
      </c>
      <c r="I60" s="80"/>
      <c r="J60" s="54" t="str">
        <f t="shared" si="1"/>
        <v>+998(75)-652-18-57</v>
      </c>
      <c r="K60" s="80" t="s">
        <v>2392</v>
      </c>
    </row>
    <row r="61" spans="1:11" ht="45">
      <c r="A61" s="49">
        <v>58</v>
      </c>
      <c r="B61" s="80" t="s">
        <v>2401</v>
      </c>
      <c r="C61" s="80">
        <v>1</v>
      </c>
      <c r="D61" s="80" t="s">
        <v>2402</v>
      </c>
      <c r="E61" s="80" t="s">
        <v>16</v>
      </c>
      <c r="F61" s="54">
        <f t="shared" si="0"/>
        <v>1</v>
      </c>
      <c r="G61" s="80">
        <v>900000</v>
      </c>
      <c r="H61" s="80" t="s">
        <v>16</v>
      </c>
      <c r="I61" s="80"/>
      <c r="J61" s="54" t="str">
        <f t="shared" si="1"/>
        <v>+998(75)-652-18-57</v>
      </c>
      <c r="K61" s="80" t="s">
        <v>2392</v>
      </c>
    </row>
    <row r="62" spans="1:11" ht="45">
      <c r="A62" s="49">
        <v>59</v>
      </c>
      <c r="B62" s="80" t="s">
        <v>2401</v>
      </c>
      <c r="C62" s="80">
        <v>1</v>
      </c>
      <c r="D62" s="80" t="s">
        <v>2402</v>
      </c>
      <c r="E62" s="80" t="s">
        <v>124</v>
      </c>
      <c r="F62" s="54">
        <f t="shared" si="0"/>
        <v>1</v>
      </c>
      <c r="G62" s="80">
        <v>900000</v>
      </c>
      <c r="H62" s="80" t="s">
        <v>124</v>
      </c>
      <c r="I62" s="80"/>
      <c r="J62" s="54" t="str">
        <f t="shared" si="1"/>
        <v>+998(75)-652-18-57</v>
      </c>
      <c r="K62" s="80" t="s">
        <v>2392</v>
      </c>
    </row>
    <row r="63" spans="1:11" ht="45">
      <c r="A63" s="49">
        <v>60</v>
      </c>
      <c r="B63" s="80" t="s">
        <v>2401</v>
      </c>
      <c r="C63" s="80">
        <v>1</v>
      </c>
      <c r="D63" s="80" t="s">
        <v>2402</v>
      </c>
      <c r="E63" s="80" t="s">
        <v>16</v>
      </c>
      <c r="F63" s="54">
        <f t="shared" si="0"/>
        <v>1</v>
      </c>
      <c r="G63" s="80">
        <v>2500000</v>
      </c>
      <c r="H63" s="80" t="s">
        <v>16</v>
      </c>
      <c r="I63" s="80"/>
      <c r="J63" s="54" t="str">
        <f t="shared" si="1"/>
        <v>+998(75)-652-18-57</v>
      </c>
      <c r="K63" s="80" t="s">
        <v>2392</v>
      </c>
    </row>
    <row r="64" spans="1:11" ht="45">
      <c r="A64" s="49">
        <v>61</v>
      </c>
      <c r="B64" s="80" t="s">
        <v>2401</v>
      </c>
      <c r="C64" s="80">
        <v>1</v>
      </c>
      <c r="D64" s="80" t="s">
        <v>2402</v>
      </c>
      <c r="E64" s="80" t="s">
        <v>16</v>
      </c>
      <c r="F64" s="54">
        <f t="shared" si="0"/>
        <v>1</v>
      </c>
      <c r="G64" s="80">
        <v>1200000</v>
      </c>
      <c r="H64" s="80" t="s">
        <v>16</v>
      </c>
      <c r="I64" s="80"/>
      <c r="J64" s="54" t="str">
        <f t="shared" si="1"/>
        <v>+998(75)-652-18-57</v>
      </c>
      <c r="K64" s="80" t="s">
        <v>2392</v>
      </c>
    </row>
    <row r="65" spans="1:11" ht="45">
      <c r="A65" s="49">
        <v>62</v>
      </c>
      <c r="B65" s="80" t="s">
        <v>2401</v>
      </c>
      <c r="C65" s="80">
        <v>1</v>
      </c>
      <c r="D65" s="80" t="s">
        <v>2402</v>
      </c>
      <c r="E65" s="80" t="s">
        <v>16</v>
      </c>
      <c r="F65" s="54">
        <f t="shared" si="0"/>
        <v>1</v>
      </c>
      <c r="G65" s="80">
        <v>2100000</v>
      </c>
      <c r="H65" s="80" t="s">
        <v>16</v>
      </c>
      <c r="I65" s="54"/>
      <c r="J65" s="54" t="str">
        <f t="shared" si="1"/>
        <v>+998(75)-652-18-57</v>
      </c>
      <c r="K65" s="80" t="s">
        <v>2392</v>
      </c>
    </row>
    <row r="66" spans="1:11" ht="30">
      <c r="A66" s="49">
        <v>63</v>
      </c>
      <c r="B66" s="80" t="s">
        <v>2403</v>
      </c>
      <c r="C66" s="80">
        <v>3</v>
      </c>
      <c r="D66" s="80" t="s">
        <v>2404</v>
      </c>
      <c r="E66" s="80" t="s">
        <v>16</v>
      </c>
      <c r="F66" s="54">
        <f t="shared" si="0"/>
        <v>3</v>
      </c>
      <c r="G66" s="80">
        <v>1055000</v>
      </c>
      <c r="H66" s="80" t="s">
        <v>16</v>
      </c>
      <c r="I66" s="80" t="s">
        <v>2405</v>
      </c>
      <c r="J66" s="54" t="str">
        <f t="shared" si="1"/>
        <v>+998(91)-953-79-36</v>
      </c>
      <c r="K66" s="80" t="s">
        <v>2357</v>
      </c>
    </row>
    <row r="67" spans="1:11" ht="30">
      <c r="A67" s="49">
        <v>64</v>
      </c>
      <c r="B67" s="80" t="s">
        <v>2403</v>
      </c>
      <c r="C67" s="80">
        <v>1</v>
      </c>
      <c r="D67" s="80" t="s">
        <v>2404</v>
      </c>
      <c r="E67" s="80" t="s">
        <v>16</v>
      </c>
      <c r="F67" s="54">
        <f t="shared" si="0"/>
        <v>1</v>
      </c>
      <c r="G67" s="80">
        <v>865000</v>
      </c>
      <c r="H67" s="80" t="s">
        <v>16</v>
      </c>
      <c r="I67" s="80" t="s">
        <v>2406</v>
      </c>
      <c r="J67" s="54" t="str">
        <f t="shared" si="1"/>
        <v>+998(91)-953-79-36</v>
      </c>
      <c r="K67" s="80" t="s">
        <v>2357</v>
      </c>
    </row>
    <row r="68" spans="1:11" ht="30">
      <c r="A68" s="49">
        <v>65</v>
      </c>
      <c r="B68" s="80" t="s">
        <v>2403</v>
      </c>
      <c r="C68" s="80">
        <v>1</v>
      </c>
      <c r="D68" s="80" t="s">
        <v>2404</v>
      </c>
      <c r="E68" s="80" t="s">
        <v>16</v>
      </c>
      <c r="F68" s="54">
        <f t="shared" ref="F68:F69" si="2">C68</f>
        <v>1</v>
      </c>
      <c r="G68" s="80">
        <v>865000</v>
      </c>
      <c r="H68" s="80" t="s">
        <v>16</v>
      </c>
      <c r="I68" s="80" t="s">
        <v>2407</v>
      </c>
      <c r="J68" s="54" t="str">
        <f t="shared" ref="J68:J69" si="3">D68</f>
        <v>+998(91)-953-79-36</v>
      </c>
      <c r="K68" s="80" t="s">
        <v>2357</v>
      </c>
    </row>
    <row r="69" spans="1:11" ht="30">
      <c r="A69" s="49">
        <v>66</v>
      </c>
      <c r="B69" s="80" t="s">
        <v>2403</v>
      </c>
      <c r="C69" s="80">
        <v>1</v>
      </c>
      <c r="D69" s="80" t="s">
        <v>2404</v>
      </c>
      <c r="E69" s="80" t="s">
        <v>16</v>
      </c>
      <c r="F69" s="54">
        <f t="shared" si="2"/>
        <v>1</v>
      </c>
      <c r="G69" s="80">
        <v>550000</v>
      </c>
      <c r="H69" s="80" t="s">
        <v>16</v>
      </c>
      <c r="I69" s="80" t="s">
        <v>2408</v>
      </c>
      <c r="J69" s="54" t="str">
        <f t="shared" si="3"/>
        <v>+998(91)-953-79-36</v>
      </c>
      <c r="K69" s="80" t="s">
        <v>2357</v>
      </c>
    </row>
    <row r="70" spans="1:11">
      <c r="A70" s="49"/>
      <c r="B70" s="81"/>
      <c r="C70" s="54"/>
      <c r="D70" s="54"/>
      <c r="E70" s="78"/>
      <c r="F70" s="54">
        <f>SUM(F4:F69)</f>
        <v>119</v>
      </c>
      <c r="G70" s="79"/>
      <c r="H70" s="54"/>
      <c r="I70" s="54"/>
      <c r="J70" s="54"/>
      <c r="K70" s="54"/>
    </row>
  </sheetData>
  <mergeCells count="1">
    <mergeCell ref="A1:K1"/>
  </mergeCells>
  <printOptions horizontalCentered="1" verticalCentered="1"/>
  <pageMargins left="0.70866141732283472" right="0.70866141732283472" top="0.74803149606299213" bottom="0.74803149606299213" header="0.31496062992125984" footer="0.31496062992125984"/>
  <pageSetup paperSize="9" scale="57" orientation="portrait" verticalDpi="0" r:id="rId1"/>
  <rowBreaks count="1" manualBreakCount="1">
    <brk id="3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15</vt:i4>
      </vt:variant>
      <vt:variant>
        <vt:lpstr>Именованные диапазоны</vt:lpstr>
      </vt:variant>
      <vt:variant>
        <vt:i4>10</vt:i4>
      </vt:variant>
    </vt:vector>
  </HeadingPairs>
  <TitlesOfParts>
    <vt:vector size="25" baseType="lpstr">
      <vt:lpstr>Қарши шаҳри</vt:lpstr>
      <vt:lpstr>Шаҳрисабз шаҳар</vt:lpstr>
      <vt:lpstr>Ғузор тумани</vt:lpstr>
      <vt:lpstr>Деҳқонобод тумани</vt:lpstr>
      <vt:lpstr>Касби тумани</vt:lpstr>
      <vt:lpstr>Китоб тумани</vt:lpstr>
      <vt:lpstr>Косон тумани</vt:lpstr>
      <vt:lpstr>Қамаши тумани</vt:lpstr>
      <vt:lpstr>Миришкор тумани</vt:lpstr>
      <vt:lpstr>Қарши тумани</vt:lpstr>
      <vt:lpstr>Нишон тумани</vt:lpstr>
      <vt:lpstr>Шаҳрисабз тумани</vt:lpstr>
      <vt:lpstr>Чироқчи</vt:lpstr>
      <vt:lpstr>Муборак тумани</vt:lpstr>
      <vt:lpstr>Яккабоғ тумани</vt:lpstr>
      <vt:lpstr>'Ғузор тумани'!Область_печати</vt:lpstr>
      <vt:lpstr>'Деҳқонобод тумани'!Область_печати</vt:lpstr>
      <vt:lpstr>'Китоб тумани'!Область_печати</vt:lpstr>
      <vt:lpstr>'Қамаши тумани'!Область_печати</vt:lpstr>
      <vt:lpstr>'Қарши шаҳри'!Область_печати</vt:lpstr>
      <vt:lpstr>'Муборак тумани'!Область_печати</vt:lpstr>
      <vt:lpstr>'Нишон тумани'!Область_печати</vt:lpstr>
      <vt:lpstr>Чироқчи!Область_печати</vt:lpstr>
      <vt:lpstr>'Шаҳрисабз шаҳар'!Область_печати</vt:lpstr>
      <vt:lpstr>'Яккабоғ тумани'!Область_печати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2022-03-15T06:14:03Z</dcterms:modified>
</cp:coreProperties>
</file>